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EDD3399F-5922-4917-9B44-FD683F235078}"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'FOR-PES-006'!$A$1:$S$31</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P10" i="1"/>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<sst xmlns="http://schemas.openxmlformats.org/spreadsheetml/2006/main" count="1095" uniqueCount="781">
  <si>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</si>
  <si>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</si>
  <si>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</si>
  <si>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</si>
  <si>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</si>
  <si>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</si>
  <si>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</si>
  <si>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</si>
  <si>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</si>
  <si>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</si>
  <si>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</si>
  <si>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</si>
  <si>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</si>
  <si>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</si>
  <si>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</si>
  <si>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</si>
  <si>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</si>
  <si>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</si>
  <si>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</si>
  <si>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</si>
  <si>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</si>
  <si>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</si>
  <si>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</si>
  <si>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</si>
  <si>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</si>
  <si>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</si>
  <si>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</si>
  <si>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</si>
  <si>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</si>
  <si>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</si>
  <si>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</si>
  <si>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</si>
  <si>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</si>
  <si>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</si>
  <si>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</si>
  <si>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</si>
  <si>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</si>
  <si>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</si>
  <si>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</si>
  <si>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</si>
  <si>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</si>
  <si>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</si>
  <si>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</si>
  <si>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</si>
  <si>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</si>
  <si>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</si>
  <si>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</si>
  <si>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</si>
  <si>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</si>
  <si>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</si>
  <si>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</si>
  <si>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</si>
  <si>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</si>
  <si>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</si>
  <si>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</si>
  <si>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</si>
  <si>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</si>
  <si>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</si>
  <si>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</si>
  <si>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</si>
  <si>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</si>
  <si>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</si>
  <si>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</si>
  <si>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</si>
  <si>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</si>
  <si>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</si>
  <si>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</si>
  <si>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</si>
  <si>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</si>
  <si>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</si>
  <si>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</si>
  <si>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</si>
  <si>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</si>
  <si>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</si>
  <si>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</si>
  <si>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</si>
  <si>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</si>
  <si>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</si>
  <si>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</si>
  <si>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</si>
  <si>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</si>
  <si>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</si>
  <si>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</si>
  <si>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</si>
  <si>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</si>
  <si>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</si>
  <si>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</si>
  <si>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</si>
  <si>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</si>
  <si>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</si>
  <si>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</si>
  <si>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</si>
  <si>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</si>
  <si>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</si>
  <si>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</si>
  <si>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</si>
  <si>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</si>
  <si>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</si>
  <si>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</si>
  <si>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</si>
  <si>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</si>
  <si>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</si>
  <si>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</si>
  <si>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</si>
  <si>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</si>
  <si>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</si>
  <si>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</si>
  <si>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</si>
  <si>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</si>
  <si>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</si>
  <si>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</si>
  <si>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</si>
  <si>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</si>
  <si>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</si>
  <si>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</si>
  <si>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</si>
  <si>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</si>
  <si>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</si>
  <si>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</si>
  <si>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</si>
  <si>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</si>
  <si>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</si>
  <si>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</si>
  <si>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</si>
  <si>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</si>
  <si>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</si>
  <si>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</si>
  <si>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</si>
  <si>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</si>
  <si>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</si>
  <si>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</si>
  <si>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</si>
  <si>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</si>
  <si>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</si>
  <si>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</si>
  <si>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</si>
  <si>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</si>
  <si>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</si>
  <si>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</si>
  <si>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</si>
  <si>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</si>
  <si>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</si>
  <si>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</si>
  <si>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</si>
  <si>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</si>
  <si>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</si>
  <si>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</si>
  <si>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</si>
  <si>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</si>
  <si>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</si>
  <si>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</si>
  <si>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</si>
  <si>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</si>
  <si>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</si>
  <si>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</si>
  <si>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</si>
  <si>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</si>
  <si>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</si>
  <si>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</si>
  <si>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</si>
  <si>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</si>
  <si>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</si>
  <si>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</si>
  <si>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</si>
  <si>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</si>
  <si>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</si>
  <si>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</si>
  <si>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</si>
  <si>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</si>
  <si>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</si>
  <si>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</si>
  <si>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</si>
  <si>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</si>
  <si>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</si>
  <si>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</si>
  <si>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</si>
  <si>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</si>
  <si>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</si>
  <si>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</si>
  <si>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</si>
  <si>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</si>
  <si>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</si>
  <si>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</si>
  <si>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</si>
  <si>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</si>
  <si>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</si>
  <si>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</si>
  <si>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</si>
  <si>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</si>
  <si>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</si>
  <si>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</si>
  <si>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</si>
  <si>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</si>
  <si>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</si>
  <si>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</si>
  <si>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</si>
  <si>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</si>
  <si>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</si>
  <si>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</si>
  <si>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</si>
  <si>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</si>
  <si>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</si>
  <si>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</si>
  <si>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</si>
  <si>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</si>
  <si>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</si>
  <si>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</si>
  <si>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</si>
  <si>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</si>
  <si>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</si>
  <si>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</si>
  <si>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</si>
  <si>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</si>
  <si>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</si>
  <si>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</si>
  <si>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</si>
  <si>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</si>
  <si>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</si>
  <si>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</si>
  <si>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</si>
  <si>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</si>
  <si>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</si>
  <si>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</si>
  <si>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</si>
  <si>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</si>
  <si>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</si>
  <si>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</si>
  <si>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</si>
  <si>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</si>
  <si>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</si>
  <si>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</si>
  <si>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</si>
  <si>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</si>
  <si>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</si>
  <si>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</si>
  <si>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</si>
  <si>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</si>
  <si>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</si>
  <si>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</si>
  <si>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</si>
  <si>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</si>
  <si>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</si>
  <si>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</si>
  <si>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</si>
  <si>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</si>
  <si>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</si>
  <si>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</si>
  <si>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</si>
  <si>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</si>
  <si>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</si>
  <si>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</si>
  <si>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</si>
  <si>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</si>
  <si>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</si>
  <si>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</si>
  <si>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</si>
  <si>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</si>
  <si>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</si>
  <si>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</si>
  <si>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</si>
  <si>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</si>
  <si>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</si>
  <si>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</si>
  <si>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</si>
  <si>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</si>
  <si>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</si>
  <si>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</si>
  <si>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</si>
  <si>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</si>
  <si>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</si>
  <si>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</si>
  <si>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</si>
  <si>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</si>
  <si>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</si>
  <si>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</si>
  <si>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</si>
  <si>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</si>
  <si>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</si>
  <si>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</si>
  <si>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</si>
  <si>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</si>
  <si>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</si>
  <si>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</si>
  <si>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</si>
  <si>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</si>
  <si>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</si>
  <si>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</si>
  <si>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</si>
  <si>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</si>
  <si>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</si>
  <si>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</si>
  <si>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</si>
  <si>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</si>
  <si>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</si>
  <si>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</si>
  <si>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</si>
  <si>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</si>
  <si>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</si>
  <si>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</si>
  <si>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</si>
  <si>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</si>
  <si>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</si>
  <si>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</si>
  <si>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</si>
  <si>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</si>
  <si>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</si>
  <si>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</si>
  <si>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</si>
  <si>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</si>
  <si>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</si>
  <si>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</si>
  <si>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</si>
  <si>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</si>
  <si>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</si>
  <si>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</si>
  <si>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</si>
  <si>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</si>
  <si>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</si>
  <si>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</si>
  <si>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</si>
  <si>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</si>
  <si>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</si>
  <si>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</si>
  <si>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</si>
  <si>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</si>
  <si>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</si>
  <si>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</si>
  <si>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</si>
  <si>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</si>
  <si>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</si>
  <si>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</si>
  <si>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</si>
  <si>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</si>
  <si>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</si>
  <si>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</si>
  <si>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</si>
  <si>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</si>
  <si>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</si>
  <si>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</si>
  <si>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</si>
  <si>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</si>
  <si>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</si>
  <si>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</si>
  <si>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</si>
  <si>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</si>
  <si>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</si>
  <si>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</si>
  <si>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</si>
  <si>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</si>
  <si>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</si>
  <si>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</si>
  <si>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</si>
  <si>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</si>
  <si>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</si>
  <si>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</si>
  <si>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</si>
  <si>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</si>
  <si>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</si>
  <si>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</si>
  <si>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</si>
  <si>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</si>
  <si>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</si>
  <si>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</si>
  <si>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</si>
  <si>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</si>
  <si>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</si>
  <si>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</si>
  <si>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</si>
  <si>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</si>
  <si>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</si>
  <si>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</si>
  <si>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</si>
  <si>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</si>
  <si>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</si>
  <si>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</si>
  <si>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</si>
  <si>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</si>
  <si>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</si>
  <si>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</si>
  <si>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</si>
  <si>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</si>
  <si>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</si>
  <si>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</si>
  <si>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</si>
  <si>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</si>
  <si>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</si>
  <si>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</si>
  <si>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</si>
  <si>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</si>
  <si>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</si>
  <si>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</si>
  <si>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</si>
  <si>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</si>
  <si>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</si>
  <si>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</si>
  <si>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</si>
  <si>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</si>
  <si>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</si>
  <si>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</si>
  <si>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</si>
  <si>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</si>
  <si>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</si>
  <si>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</si>
  <si>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</si>
  <si>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</si>
  <si>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</si>
  <si>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</si>
  <si>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</si>
  <si>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</si>
  <si>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</si>
  <si>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</si>
  <si>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</si>
  <si>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</si>
  <si>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</si>
  <si>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</si>
  <si>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</si>
  <si>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</si>
  <si>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</si>
  <si>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</si>
  <si>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</si>
  <si>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</si>
  <si>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</si>
  <si>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</si>
  <si>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</si>
  <si>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</si>
  <si>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</si>
  <si>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</si>
  <si>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</si>
  <si>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</si>
  <si>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</si>
  <si>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</si>
  <si>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</si>
  <si>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</si>
  <si>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</si>
  <si>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</si>
  <si>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</si>
  <si>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</si>
  <si>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</si>
  <si>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</si>
  <si>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</si>
  <si>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</si>
  <si>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</si>
  <si>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</si>
  <si>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</si>
  <si>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</si>
  <si>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</si>
  <si>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</si>
  <si>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</si>
  <si>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</si>
  <si>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</si>
  <si>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</si>
  <si>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</si>
  <si>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</si>
  <si>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</si>
  <si>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</si>
  <si>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</si>
  <si>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</si>
  <si>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</si>
  <si>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</si>
  <si>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</si>
  <si>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</si>
  <si>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</si>
  <si>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</si>
  <si>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</si>
  <si>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</si>
  <si>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</si>
  <si>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</si>
  <si>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</si>
  <si>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</si>
  <si>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</si>
  <si>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</si>
  <si>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</si>
  <si>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</si>
  <si>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</si>
  <si>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</si>
  <si>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</si>
  <si>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</si>
  <si>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</si>
  <si>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</si>
  <si>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</si>
  <si>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</si>
  <si>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</si>
  <si>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</si>
  <si>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</si>
  <si>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</si>
  <si>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</si>
  <si>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</si>
  <si>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</si>
  <si>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</si>
  <si>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</si>
  <si>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</si>
  <si>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</si>
  <si>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</si>
  <si>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</si>
  <si>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</si>
  <si>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</si>
  <si>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</si>
  <si>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</si>
  <si>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</si>
  <si>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</si>
  <si>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</si>
  <si>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</si>
  <si>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</si>
  <si>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</si>
  <si>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</si>
  <si>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</si>
  <si>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</si>
  <si>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</si>
  <si>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</si>
  <si>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</si>
  <si>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</si>
  <si>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</si>
  <si>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</si>
  <si>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</si>
  <si>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</si>
  <si>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</si>
  <si>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</si>
  <si>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</si>
  <si>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</si>
  <si>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</si>
  <si>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</si>
  <si>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</si>
  <si>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</si>
  <si>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</si>
  <si>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</si>
  <si>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</si>
  <si>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</si>
  <si>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</si>
  <si>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</si>
  <si>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</si>
  <si>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</si>
  <si>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</si>
  <si>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</si>
  <si>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</si>
  <si>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</si>
  <si>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</si>
  <si>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</si>
  <si>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</si>
  <si>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</si>
  <si>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</si>
  <si>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</si>
  <si>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</si>
  <si>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</si>
  <si>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</si>
  <si>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</si>
  <si>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</si>
  <si>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</si>
  <si>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</si>
  <si>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</si>
  <si>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</si>
  <si>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</si>
  <si>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</si>
  <si>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</si>
  <si>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</si>
  <si>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</si>
  <si>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</si>
  <si>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</si>
  <si>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</si>
  <si>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</si>
  <si>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</si>
  <si>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</si>
  <si>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</si>
  <si>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</si>
  <si>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</si>
  <si>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</si>
  <si>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</si>
  <si>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</si>
  <si>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</si>
  <si>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</si>
  <si>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</si>
  <si>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</si>
  <si>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</si>
  <si>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</si>
  <si>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</si>
  <si>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</si>
  <si>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</si>
  <si>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</si>
  <si>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</si>
  <si>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</si>
  <si>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</si>
  <si>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</si>
  <si>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</si>
  <si>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</si>
  <si>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</si>
  <si>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</si>
  <si>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</si>
  <si>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</si>
  <si>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</si>
  <si>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</si>
  <si>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</si>
  <si>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</si>
  <si>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</si>
  <si>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</si>
  <si>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</si>
  <si>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</si>
  <si>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</si>
  <si>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</si>
  <si>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</si>
  <si>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</si>
  <si>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</si>
  <si>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</si>
  <si>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</si>
  <si>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</si>
  <si>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</si>
  <si>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</si>
  <si>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</si>
  <si>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</si>
  <si>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</si>
  <si>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</si>
  <si>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</si>
  <si>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</si>
  <si>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</si>
  <si>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</si>
  <si>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</si>
  <si>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</si>
  <si>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</si>
  <si>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</si>
  <si>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</si>
  <si>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</si>
  <si>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</si>
  <si>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</si>
  <si>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</si>
  <si>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</si>
  <si>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</si>
  <si>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</si>
  <si>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</si>
  <si>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</si>
  <si>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</si>
  <si>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</si>
  <si>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</si>
  <si>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</si>
  <si>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</si>
  <si>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</si>
  <si>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</si>
  <si>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</si>
  <si>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</si>
  <si>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</si>
  <si>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</si>
  <si>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</si>
  <si>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</si>
  <si>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</si>
  <si>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</si>
  <si>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</si>
  <si>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</si>
  <si>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</si>
  <si>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</si>
  <si>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</si>
  <si>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</si>
  <si>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</si>
  <si>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</si>
  <si>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</si>
  <si>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</si>
  <si>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</si>
  <si>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</si>
  <si>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</si>
  <si>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</si>
  <si>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</si>
  <si>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</si>
  <si>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</si>
  <si>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</si>
  <si>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</si>
  <si>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</si>
  <si>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</si>
  <si>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</si>
  <si>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</si>
  <si>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</si>
  <si>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</si>
  <si>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</si>
  <si>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</si>
  <si>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</si>
  <si>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</si>
  <si>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</si>
  <si>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</si>
  <si>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</si>
  <si>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</si>
  <si>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</si>
  <si>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</si>
  <si>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</si>
  <si>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</si>
  <si>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</si>
  <si>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</si>
  <si>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</si>
  <si>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</si>
  <si>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</si>
  <si>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</si>
  <si>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</si>
  <si>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Tasa de deserción institucional anual UPN</t>
  </si>
  <si>
    <t>Adelantar el análisis de relación entre cobertura  de bienestar y cifras de deserción y ausentismo académico.</t>
  </si>
  <si>
    <t>Informe de análisis presentado y socializado  a la Alta Dirección.</t>
  </si>
  <si>
    <t xml:space="preserve">Propuesta de Manual de Convivencia Estudiantil diseñada y socializada (derogatoria Acuerdo 025 de 2007) </t>
  </si>
  <si>
    <t>Mesas realizadas</t>
  </si>
  <si>
    <t>Cobertura de estudiantes que participan o se benefician anualmente de los programas del Plan Integral de Bienestar Universitario</t>
  </si>
  <si>
    <t>Realizar la sistematización de datos de participación, uso y cobertura de los programas adscritos a la SBU en población, docente, administrativa y estudiantil</t>
  </si>
  <si>
    <t>Porcentaje de eventos en donde se garantiza la participación de grupos o delegaciones deportivas, culturales y artísticos representativas de la UPN</t>
  </si>
  <si>
    <t>Campeonatos o eventos con inscripción de grupos representativos</t>
  </si>
  <si>
    <t>Porcentaje de efectividad anual en la atención de casos identificados y definidos como violencias basadas en género (VBG)</t>
  </si>
  <si>
    <t xml:space="preserve">Recepcionar y atender todas las solicitudes de activación de protocolo para la prevención,  atención y sanción </t>
  </si>
  <si>
    <t>Porcentaje de sistemas de información con variables de identidad de género, orientación sexual, pertenencia étnica ancestral, reconocimiento poblacional y discapacidad.</t>
  </si>
  <si>
    <t xml:space="preserve">Levantamiento de línea base de información sobre factores relacionados a las VBG para  la caracterización de las mismas en el entorno universitario de la UPN  </t>
  </si>
  <si>
    <t xml:space="preserve">Porcentaje de estudiantes caracterizados que ingresan por la modalidad de educación inclusiva </t>
  </si>
  <si>
    <r>
      <t>Formulación e implementación del formulario de caracterización psicosoci</t>
    </r>
    <r>
      <rPr>
        <sz val="10"/>
        <rFont val="Arial Narrow"/>
        <family val="2"/>
      </rPr>
      <t>al a estudiantes que ingresan por modalidad inclusiva</t>
    </r>
  </si>
  <si>
    <t xml:space="preserve">Porcentaje de estudiantes admitidos que acceden a espacios psicoeducativos orientados a la población diferencial </t>
  </si>
  <si>
    <t>Atención, orientación y acompañamiento psicosocial  individual y/o grupal definido por estudiante de acuerdo a las condiciones de riesgo, vulneración o necesidades especiales que haya sido  identificadas en la caracterización.</t>
  </si>
  <si>
    <t>Estudiantes atendidos, orientados y acompañados</t>
  </si>
  <si>
    <t>Número de beneficiarios de espacios formativos y campañas de atención y acompañamiento a integrantes de la comunidad universitaria para prevenir o atender la adicción y el consumo de sustancias psicoactivas.</t>
  </si>
  <si>
    <t>Vincular a estudiantes a los espacios formativos y campañas de atención y acompañamiento a integrantes de la comunidad universitaria para prevenir o atender la adicción y el consumo de sustancias psicoactivas.</t>
  </si>
  <si>
    <t>Estudiantes beneficiados con espacios formativos y campañas de atención y acompañamiento</t>
  </si>
  <si>
    <t>Beneficiarios de espacios de formación en derechos humanos para la Comunidad Universitaria</t>
  </si>
  <si>
    <t>Vincular a estudiantes, docentes y administrativos a los espacios de formación en derechos humanos para la Comunidad Universitaria</t>
  </si>
  <si>
    <t xml:space="preserve">Estudiantes, docentes y administrativos beneficiados con  espacios de formación en derechos humanos para la Comunidad Universitaria </t>
  </si>
  <si>
    <t>Regulación de los puestos de ventas informales al interior de la UPN</t>
  </si>
  <si>
    <t>Elaborar y presentar una propuesta técnica sobre el abordaje de las ventas informales dentro de la Universidad Pedagógica Nacional al Comité Académico y Comité Directivo.</t>
  </si>
  <si>
    <t>Documento de propuesta técnica presentado al Comité Académico y Comité Directivo</t>
  </si>
  <si>
    <t>Cobertura de participantes de espacios y acciones para fortalecer la identidad y el sentido de pertenencia a la Universidad (estudiantes, docentes y funcionarios).</t>
  </si>
  <si>
    <t>Espacios de formación, mediación, sanación y restauración de derechos, implementados en cada semestre</t>
  </si>
  <si>
    <t>Desarrollo de Espacios de formación, mediación, sanación y restauración de derechos en marco del protocolo para la resolución de conflictos  mediación para estudiantes como herramienta pedagógica.</t>
  </si>
  <si>
    <t>Número de espacios desarrollados</t>
  </si>
  <si>
    <t>Adelantar mesas de trabajo con actores involucrados para la construcción de una línea base de información relacionada</t>
  </si>
  <si>
    <t>Subdirección_de_Bienestar_Universitario_-_Programa_Apoyo_Psicosocial</t>
  </si>
  <si>
    <t>Realizar la inscripción y participación de grupos representativos en los deferentes campeonatos de ASCUN, Cerros, SUE. Con población estudiantil, docente y administrativa</t>
  </si>
  <si>
    <t>Formulario implementado</t>
  </si>
  <si>
    <t>Proceso : Planeación Estratégica</t>
  </si>
  <si>
    <t>Remitir a la unidad responsable el avance en el cumplimiento de las acciones de control propuestas para la gestión de riesgos y en el plan anticorrupción y atención al ciudadano 2024</t>
  </si>
  <si>
    <t>seguimientos reportados</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</si>
  <si>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</si>
  <si>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</si>
  <si>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Elaborar y reportar al Proceso de Gestión Documental en el FOR-GDO-010 el inventario documental del archivo de gestión, tanto de documentos físicos como electrónicos.</t>
  </si>
  <si>
    <t>reporte realizado</t>
  </si>
  <si>
    <t xml:space="preserve"> PERIODO DE SEGUIMIENTO</t>
  </si>
  <si>
    <t>Adquirir bonos alimentarios correspondientes al primer semestre de la vigencia por valor de $328.0000 c/u, a través de diferentes actividades</t>
  </si>
  <si>
    <t>Adquirir bonos alimentarios correspondientes al segundo semestre de la vigencia por valor de $328.0000 c/u, a través de diferentes actividades</t>
  </si>
  <si>
    <t>Reconocer económicamente a los estudiantes beneficiados con las Monitorias Académicas 2024-II</t>
  </si>
  <si>
    <t>Reconocer económicamente, selección, seguimiento y trámite de reconocimiento económico para los estudiantes beneficiados con el Programa de Apoyos a Servicios Estudiantiles 2024-II</t>
  </si>
  <si>
    <t>Bonos adquiridos</t>
  </si>
  <si>
    <t>Reconocer económicamente a los estudiantes beneficiados con las Monitorias Académicas 2024-I</t>
  </si>
  <si>
    <t>Reconocer económicamente, selección, seguimiento y trámite de reconocimiento económico para los estudiantes beneficiados con el Programa de Apoyos a Servicios Estudiantiles 2024-I</t>
  </si>
  <si>
    <t>Reconocer económicamente a los estudiantes beneficiados con el convenio 809 de 2022 durante el semestre 2024-I</t>
  </si>
  <si>
    <t>No se reporta avance porque la ejecución de las acciones se realizará en el segundo semestre del 2024</t>
  </si>
  <si>
    <t>No se reporta avance porque la ejecución de las acciones, ya que corresponde al segundo semestre del 2024</t>
  </si>
  <si>
    <t>eventos realizados</t>
  </si>
  <si>
    <t>Realizar eventos institucionales de bienestar que permitan formalizar la identidad y el sentido de pertenencia institucional</t>
  </si>
  <si>
    <t>Se están recolectando los datos finales, para realizar y programar el informe que será presentado a la alta dirección.</t>
  </si>
  <si>
    <t>Estudiantes beneficiados con  reconocimiento económico por las monitorias</t>
  </si>
  <si>
    <t>Estudiantes beneficiados con  reconocimiento económico por el programa ASE</t>
  </si>
  <si>
    <t>Estudiantes beneficiados con  reconocimiento económico por el convenio 809-2022 UAESP</t>
  </si>
  <si>
    <t>Proyecto 44101 - Bienestar Estudiantil Integral V05</t>
  </si>
  <si>
    <t>I trimestre
949 con los estudiantes que perdieron calidad de estudiante y se retiraron por reglamento estudiantil (impedimentos) tales como: tope materias perdidas, pierde materia por tercera vez, no pago de matricula, insuficiencia académica (bajo rendimiento), tope periodos cursados, cancelo semestre, tesis por tercera vez, sanciones disciplinarias y expulsado definitivamente.
II trimestre
Con corte al segundo trimestre de la vigencia, la acción no presenta avance, sin embargo se vienen adelantando gestiones para su cumplimiento.</t>
  </si>
  <si>
    <t xml:space="preserve">I trimestre
En el marco de la planeación del Programa de Convivencia, se estableció dar cumplimiento en el segundo semestre del 2024. En este sentido, se esta trabajando en la planeación en la estructura metodológica del documento y la estrategia de participación. 
II trimestre
En el marco del espacio de formación política para estudiantes desarrollado los días 04 y 05 de junio en la Finca ""Fidel Caballero"" en Villeta en articulación con la Mesa de Representantes, se llevo a cabo la mesa de trabajo para la modificación del reglamento estudiantil sobre los capítulos 6, 7 y 8, dejando como insumo documento y matriz.     </t>
  </si>
  <si>
    <t>Casos  atendidos</t>
  </si>
  <si>
    <r>
      <t xml:space="preserve">Documento diagnostico- Línea base presentado al comité de transversalización de género y </t>
    </r>
    <r>
      <rPr>
        <sz val="10"/>
        <color rgb="FFFF0000"/>
        <rFont val="Arial Narrow"/>
        <family val="2"/>
      </rPr>
      <t>consejo académico</t>
    </r>
  </si>
  <si>
    <t>Se Solicita ajustar cantidad: 400
Se solicita cambio de cantidad, debido a se cuenta con un estimado de estudiantes a atender durante la vigencia, así mismo es prudente evidenciar el número de estudiantes con enfoque diferencial que se atienden al final de los semestres académicos.</t>
  </si>
  <si>
    <t>I trimestre
En la actualidad se está adelantando la construcción del documento de la mano del Consejo Académico y articulando las experiencias de la Univalle, UdeA, U. Tolima. Se estima que esta propuesta se encuentre lista para el mes de junio. 
II trimestre
Con corte al segundo trimestre la acción no presenta avance, sin embargo se encuentra en la construcción del documento base, que tiene varios soportes relacionados con un diagnostico y  con la identificación de las experiencias de la Univalle, UdeA, U. Tolima. Se estima que la propuesta técnica se encuentre lista para el mes de Septiembre.</t>
  </si>
  <si>
    <t>I trimestre
Durante el primer trimestre del año 2024, se han generado cinco espacios, los cuales se han realizado dentro del marco del protocolo de resolución de conflictos. (Debido a la confidencialidad del procedimiento, no se podrá compartir la información ya que hace parte de la reserva y confidencialidad de la comunidad involucrada.)
II trimestre
Durante el segundo trimestre del año 2024, se han generado cuatro espacios, los cuales corresponden a: 
tres socializaciones del Protocolo de prevención y atención para la resolución de conflictos de convivencia para estudiantes como herramienta pedagógica 
un taller de resolución de conflictos. Socializaciones Taller Resolución de Conflictos Así mismo, se recepcionaron 26 casos individuales que, debido a la confidencialidad del procedimiento, no se podrá compartir la información ya que hace parte de la reserva y confidencialidad de la comunidad involucrada.</t>
  </si>
  <si>
    <t xml:space="preserve">El Plan Anticorrupción y Atención al Ciudadano, se reporto con corte al 30 de abril. </t>
  </si>
  <si>
    <t xml:space="preserve">I trimestre
De las 20 PQRSFD radicadas en el 2024, faltan por responder 4 las cuales se vencen entre el 11 y el 22 de abril.
II trimestre
Con corte al segundo trimestre se recibieron 23 PQRSFD, de las cuales se respondieron a conformidad 22 y falta por responder una (1) la cual se vence el 15 julio. </t>
  </si>
  <si>
    <t>I trimestre
Para el 2024, se espera el envío del cronograma correspondiente al segundo semestre del año por parte del grupo de Gestión Documental, para realizar la transferencia documental pendiente.
II trimestre
A corte del segundo trimestre se realiza el reporte del FOR-GDO-010 al proceso de gestión documental</t>
  </si>
  <si>
    <t>Con corte al segundo trimestre, la acción presenta un avance de 11,29%, debido al sobrante de 70 bonos que se adquirieron en el primer trimestre. Para el segundo semestre se planea suscribir un contrato por valor de por un valor total de $180.432.800, con el fin de realizar la compra de bonos alimentarios a estudiantes focalizados de la Universidad Pedagógica Nacional con un valor de redención de $328.000.  La cantidad final se definirá  con el cierre de la invitación cerrada, con la propuesta que oferte una mayor cantidad de bonos.</t>
  </si>
  <si>
    <t xml:space="preserve">I trimestre
No se reporta avance porque la ejecución de las acciones, ya que corresponde al segundo semestre del 2024
II trimestre
Con corte al segundo trimestre se adelantan las siguientes acciones:
El 28 de mayo  se emite resolución amparando el reconocimiento el reconocimiento económico para 140 estudiantes del semestre 2024-I beneficiarios con el convenio suscrito entre la UAESP-UPN, así como la creación de los RP.
El 25 de junio de 2024 se remite memorando 202405600101113 con la solicitud de reconocimiento económico para 137 estudiantes beneficiarios convenio 809 de 2022 UAESP 2024-I,  3 estudiantes no cumplieron con la totalidad en el cumplimiento de las horas de corresponsabilidad por lo cual no recibirán el reconocimiento debido a que dado que  el convenio no acepta cumplimientos parciales. </t>
  </si>
  <si>
    <t>No es posible llegar al 100% de cumplimiento, toda vez que de los 149 estudiantes programados para obtener beneficio de reconocimiento económico por el convenio UAESP, 9 no cumplieron con los requisitos inicialmente establecidos, dejando 140 estudiantes. De esos 140 estudiantes 3 no cumplieron con la totalidad de horas de corresponsabilidad lo que impide que tengan reconocimiento económico, debido a que el convenio no acepta cumplimientos parciales.</t>
  </si>
  <si>
    <t>informe semestral de sistematización de información</t>
  </si>
  <si>
    <t>cambiar cantidad "2"
cambiar unidad de medida: "informe semestral de sistematización de información de cobertura de participantes de los programas del plan integral de bienestar"
Aunque la información se esta sistematizando, no existe un documento (informe) que determine su avance o cobertura, por lo cual se solicito el respectivo cambio. Así mismo, con base a la dinámica a la Universidad, es conveniente al final de cada semestre presentar un informe de la cobertura de participantes que acceden a los programas de Bienestar Universitario.</t>
  </si>
  <si>
    <t>I trimestre
Se realiza la sistematización de la cobertura del restaurante y atención diaria, identificando que durante el primer trimestre del 2024 se han beneficiado 4.724 usuarios con el servicio de almuerzo subsidiado así:
37 administrativos, 
8 trabajadores oficiales, 
13 docentes, 
5 estudiantes de posgrados y 
4661 estudiantes de pregrado. 
II trimestre
Con corte al segundo trimestre de la vigencia, Se realiza la sistematización de la cobertura del restaurante y atención diaria (se debe tener en cuenta que los usuarios de la comunidad universitaria, pueden tomar varios servicios ofertados por los programas de bienestar a la vez.)</t>
  </si>
  <si>
    <t>I trimestre
En el torneo de ASCUN nodo Bogotá dirigido a estudiantes se logró inscribir, veintidós (22) equipos en las siguientes doce (12) disciplinas deportivas: Ajedrez, Atletismo, Baloncesto, Futbol, Futbol sala, Judo, Karate, Levantamiento olímpico de pesas, Taekwondo, Tenis de Campo, Tenis de mesa y Ultimate (evidencia 1). En el torneo Cerros Distrital estudiantes, se inscribieron veinticuatro (24) equipos en 14 disciplinas deportivas que incluyen las mencionadas anteriormente más natación y Voleibol (evidencia 2)l. También se inscribió Un (1) equipo de baloncesto funcionarias y un 1 equipo de futbol sala funcionarios que incluye docentes 
II trimestre
En el torneo Cerros Distrital estudiantes, se inscribieron veinticuatro (24) equipos en 14 disciplinas deportivas que incluyen las mencionadas anteriormente más natación y Voleibol (evidencia 3)l. También se inscribió Un (1) equipo de baloncesto funcionarias y un 1 equipo de futbol sala funcionarios que incluye docentes
En el torneo SUE  estudiantes se inscribieron catorce (14) equipos en las siguientes nueve (9) modalidades deportivas : Ajedrez,Atletismo,Baloncesto, Futbol, Futbol sala,Duatlón,Tenis de campo, Natación, Ciclomontañismo. Además se inscribieron seis (6) Equipos de funcionarios y funcionarias que incluyen docentes en las modalidades deportivas de:  Baloncesto, Futbol sala,Futbol,Voleibol Mixto,Tenis de campo.</t>
  </si>
  <si>
    <t>cambiar unidad de medida: "casos atendidos"
De acuerdo a la experiencia, se evidencia que no es posible establecer tiempo de cierre de los casos recepcionados por Violencias Basadas en Género, debido a que cada proceso puede tener situaciones o contratiempos los cuales pueden alargar y demorar el mismo.  Por lo tanto se encamina la acción a los casos que son atendidos.</t>
  </si>
  <si>
    <t xml:space="preserve">"I trimestre
Durante el primer trimestre del año 2024, se ha realizado la recepción de 5 casos por Violencias Basadas en Género. de los cuales el 002-2024 de ellos se cerró por falta de competencia, el 001-2024 está en proceso por justicia restaurativa y los tres restantes se encuentran en proceso de investigación por ruta disciplinaria. 
II trimestre
Durante el segundo trimestre del año 2024, se ha realizado la recepción de 6 casos por Violencias Basadas en Género, para un total de 11 casos en el primer semestre del presente año. de los cuales uno se cerró por falta de competencia, 3 están siendo llevados por justicia restaurativa y los restantes se encuentran en proceso apertura para investigación por ruta disciplinaria. (La documentación goza de reserva y se encuentra en el archivo del CACS, se adjunta informe semestral entregado a la rectoría). </t>
  </si>
  <si>
    <t>Cambiar en unidad de medida, la palabra:
"de Comité académico" a "Consejo académico "
Se solicita cambio de palabras: Debido a que esta mal nombrado el ente administrativo de la Universidad al cual también se le presenta la información.</t>
  </si>
  <si>
    <t xml:space="preserve">I trimestre
El informe de gestión de casos se remite semestralmente a la rectoría, actualmente está vigente el informe del segundo semestre de 2023
II trimestre
El informe de gestión de casos correspondiente al periodo 2024-1 se remitió el día 27 de Junio  a la Rectoría, a la subdirección de Bienestar Universitario  y al Comité de transversalización de género. (Se adjunta informe semestral entregado a la rectoría). </t>
  </si>
  <si>
    <t>I trimestre
Existe un formulario diseñado que contempla las condiciones mencionadas en el acuerdo 008 y 017, se implemento en el año 2022 y se retomara a partir del año 2024, se adelantarán las acciones encaminadas a formalizarlo desde el sistema de gestión de la calidad. https://forms.office.com/Pages/DesignPageV2.aspx?subpage=design&amp;FormId=nGREgiPT_k6Tg1M4a_CM6Bzf6E8dE6VLucoGcx1BHE5UNUlTRzVKUFlPSlQ1WlBRUUtZTlFXRExMWi4u&amp;Token=4392db41f0f44f65a5245bbb6f26ec4b
II trimestre
Con corte al segundo trimestre de la vigencia, la acción no presenta avance, sin embargo desde la resolución que rige al GOAE quedo como una de sus funciones ejecutar el proceso de caracterización de la población que permita identificar los factores de riesgo a nivel psicosocial, , sociales, económico, familiares y de entonoo universitario. Se esta construyendo la propuesta técnica y el banco de preguntas para pilotaje del instrumento.</t>
  </si>
  <si>
    <t>Se encontró como dificultad que la contratación de la gestora del GOAE se demoro más de lo previsto.</t>
  </si>
  <si>
    <t>I trimestre
En el periodo comprendió a marzo se han atendido 49 estudiantes con enfoque diferencial (949 estudiantes inscritos)
II trimestre
Con corte al segundo trimestre se atendieron 133 estudiantes con enfoque diferencial. En total se han atendido durante los dos trimestres 182 estudiantes con enfoque diferencial en orientación psicosocial. Además de eso se atendieron 48 estudiantes impactados en acciones de promoción y prevención en salud mental.</t>
  </si>
  <si>
    <t>I trimestre
Se han desarrollado taller de prevención de consumo de SPA en el Parque Nacional 15 estudiantes 6 de marzo, El  Nogal 12 de marzo 21 estudiantes, El Nogal 13 de marzo, 25 estudiantes, UPK 5 de abril 30 estudiantes. Campaña reducción del daño 46 estudiantes. 
II trimestre
Con corte al segundo trimestre de la vigencia se logra beneficiar a 164 estudiantes distribuidos así: 
Taller de padres UPN, 20 padres, 6 de abril de 2024. 
Padres de familia estudiantes grado 9° IPN, 7 padres, 6 de junio de 2024</t>
  </si>
  <si>
    <t xml:space="preserve">I trimestre
La acción no presenta avance durante el primer trimestre, sin embargo para el mes de abril dará inicio la Catedra de Derechos Humanos y construcción de paz en coordinación entre el programa de Convivencia y el CPAZ que contempla 8 sesiones entre abril y agosto.
II trimestre
Para el segundo trimestre desde el mes de abril se inició la Catedra de Derechos Humanos y construcción de paz en coordinación entre el programa de Convivencia y el CPAZ que contemplo 7 sesiones entre abril y junio con la participación de 20 personas, quienes recibirán certificación de participación.
Sesión 1: 30-abr - verdad, memoria y construcción de paz: Número de asistentes: 23
Sesión 2: 7-may - ¿Qué son los derechos? (DDHH y DIH) ¿para qué sirven? Enfoques, tensiones y debates actuales.
Historia de los DDHH y de los pueblos: Tendrá enfoque teórico-crítico, se utilizará un video para contextualizar e insumos para aclarar dudas y casos específicos.:  Número de asistentes: 23
Sesión 3: 14-may - Violaciones y vulneraciones comunes a los DDHH: individuales y colectivas. Mecanismos de defensa y protección y denuncia pública: Procedimental y práctico (a. identificar casos y b. ¿Qué hacer?).:  Número de asistentes: 18
Sesión 4: 21-may - La importancia de la organización para la defensa de los derechos humanos: métodos de organización popular para la defensa del bien común y la vida. Partiendo de las experiencias. Estructuración y análisis de coyuntura: análisis crítico del contexto nacional e internacional.: Número de asistentes: 28
Sesión 5: 28-may - Movilizaciones: protesta social en Colombia y América Latina: Modalidades de la acción colectiva (dinámicas y estáticas). Protocolos – Medidas preventivas. Mecanismos (Constitucionales y alternativos). Casos de riesgo (¿Qué hacer?).: Número de asistentes: 17
Sesión 6: 4-jun - Conflictos armados en el mundo y estrategias de negociación: análisis de casos y contexto global de violaciones en DDHH y el rol de los defensores y defensoras de DDHH.: Número de asistentes: 12
Sesión 7: 11-jun - Incidencia política para la paz y los DDHH: taller de diálogo y expresión corporal, herramientas para una interlocución asertiva en escenarios de mediación.: Número de asistentes: 25
Además, te adjunto la información del Taller de Derechos Humanos Críticos desarrollado el 12 de abril, el cual contó con la participación de 10 asistentes. </t>
  </si>
  <si>
    <t>cambiar fechas de inicio 01/10/2024
Se solicita cambio de fecha, debido a que se debía tener en cuenta el cambio de gobernó universitario y esto conlleva a realizar cambios en el enfoque de acuerdo a los nuevos lineamientos.</t>
  </si>
  <si>
    <r>
      <t xml:space="preserve">Se solicita modificar la cantidad así: 
cantidad: 8
</t>
    </r>
    <r>
      <rPr>
        <sz val="10"/>
        <color rgb="FFFF0000"/>
        <rFont val="Arial Narrow"/>
        <family val="2"/>
      </rPr>
      <t xml:space="preserve">Se solicita cambio a cantidad, ya que se definieron los ocho eventos institucionales que se realizarán durante el año que permita formalizar la identidad y el sentido de pertenecía institucional.  </t>
    </r>
  </si>
  <si>
    <t xml:space="preserve">I trimestre
Febrero: Videocratica fest 22, 24 y 23. Estas actividades consistieron en una puesta en escena sobre derechos humanos, paz y reconciliación.                                                 Marzo: Conmemoración 8M. Actividad articulada entre el Programa de Género y Cuidado en la Plaza Dario Betancurt, que consistió en un conversatorio y presentaciones artísticas.
II trimestre
Mayo: Medicina Ancestral para la Salud Mental 10M. Actividad articulada con la mesa de asuntos étnicos, desarrollada con el propósito de intercambiar saberes, experiencias y prácticas                                                                                </t>
  </si>
  <si>
    <t xml:space="preserve">Se solicita modificar la cantidad de la siguiente manera:
cantidad: 30
Se solicita cambio de cantidad, debido a que desde la SBU y rectoría se busca ampliar los espacios de formación dentro del marco del protocolo de resolución de conflictos.  </t>
  </si>
  <si>
    <t xml:space="preserve">I trimestre
Se realiza el proceso de adquisición de bonos alimentarios a través de convocatoria pública con la cual se adjudicó y firmó el CTO 259-2024 del 21 de marzo de 2024
II trimestre
Con corte al segundo trimestre, la acción se encuentra en un 100% de avance ya que en total se adquirieron 670 bonos, donde se toman 600 para el primer semestre y el sobrante (70 bonos) se entregara en el segundo semestre, como apoyo a la acción a ejecutar en ese tiempo. </t>
  </si>
  <si>
    <t xml:space="preserve">I trimestre
En relación con las monitorias académicas durante el primer semestre de 2024 se llevaron a cabo las siguientes actividades:
- Envío del cronograma de selección a Facultades y Departamentos y el número de plazas asignadas a monitorias de docencia y gestión por parte de la  Vicerrectoría Académica (29 de enero de 2024)
- Estudio de necesidades de los departamentos y/o programas y aprobación de la respectiva distribución de plazas de monitores para cada departamento y/o programa por parte de los Consejos de Departamento y Consejos de Facultad (del 30 de enero al 05 de febrero de 2024)
- Generación y envío de listados con promedios académicos del semestre inmediatamente anterior a Facultades y Departamentos por parte de la Subdirección de Admisiones y Registro (06 de febrero de 2024)
- Realización de la publicación de la convocatoria (página web, minisitios y notas comunicantes a estudiantes y cartelera de los programas, departamentos y facultades por parte de las Decanaturas y Departamentos (08 de febrero de 2024) 
-Se realizó Inscripción virtual de estudiantes en los departamentos o facultad según corresponda (del 08 al 14 de febrero de 2024) 
-Validación y selección de los estudiantes que cumplen con los requisitos establecidos en la normatividad vigente (Acuerdo 038 de 2004) y que tienen los promedios más altos, dependiendo el número de plazas asignadas por parte de los Consejos de Departamento o Facultad según corresponda (del 15 al 16 de febrero de 2024)
- Remisión a Facultad del listado de los estudiantes inscritos para su validación, selección y aprobación por parte de los Departamentos (19 de febrero de 2024)
- Validación, selección y aprobación de estudiantes que cumplen con los requisitos establecidos en la normatividad vigente (Acuerdo 038 de 2004) y que tienen los promedios más altos, dependiendo el número de plazas asignadas  por parte de los Consejos de Facultad (del 20 al 23 de febrero de 2024)
- Consolidación de listados aprobados y de la documentación correspondiente, solicitud de CDP y confirmación de los aspirantes elegidos a Departamentos por parte de las Facultades (del 26 al 28 de febrero de 2024)
- Comunicación a los estudiantes (vía correo electrónico y publicación en carteleras) de su designación como monitor y al Centro de Lenguas para trámite correspondiente por parte de los Departamentos y/o Facultades según corresponda (del 29de febrero al 01 de marzo de 2024)
- Elaboración del proyecto de resolución de Monitorias de Docencia y Gestión Institucional y remisión a la Vicerrectoría Académica para revisión y aprobación por parte las Facultades (del 04 al 08 de marzo de 2024)
Resoluciones:
  FED: RESOLUCIÓN N.º 0002 DEL 20 DE MARZO DE 2024
  FBA: RESOLUCIÓN N.º 0004 DEL 30 DE MARZO DE 2024
  FCT: RESOLUCIÓN N.º 0003 DEL 20 DE MARZO DE 2024
  FHU:RESOLUCIÓN Nº 0001 DEL 20 DE MARZO DE 2024
  FEF: RESOLUCIÓN Nº 0006 DEL 21 DE MARZO DE 2024
  VAC:RESOLUCIÓN Nº  0005 DEL 20 DE MARZO DE 2024
-Desarrollo de la monitoria previo acuerdo con el responsable institucional del plan de trabajo, responsabilidades y horarios  (del 11 de marzo al 14 de junio de 2024). Finalmente se informa que se está llevando a cabo al interior de loas facultades y programas el desarrollo de las monitorias de docencia y gestión institucional De igual manera, se está llevando a cabo, al interior de las decanaturas, el trámite de solicitud de expedición de registro presupuestal ante la Subdirección Financiera.
II trimestre
Con corte al segundo trimestre de la vigencia es posible evidenciar que los 108 monitores que cuenta con RP tienen las siguientes características: 
- 106 estudiantes , reciben el total del reconocimiento económico 
- 1 estudiante recibe  una parte del reconocimiento económico debido a que no cumplido el total de las horas de monitoria. 
- 1 estudiante no recibe el reconocimiento económico debido a que no cumplido con ninguna de las horas de monitoria. </t>
  </si>
  <si>
    <t xml:space="preserve">La acción no se cumple al 100% debido a que, de los 108 estudiantes programados para recibir reconocimiento económico por monitorias:
- 106 estudiantes , reciben el total del reconocimiento económico 
- 1 estudiante recibe  una parte del reconocimiento económico debido a que no cumplido el total de las horas de monitoria. 
- 1 estudiante no recibe el reconocimiento económico debido a que no cumplido con ninguna de las horas de monitoria. </t>
  </si>
  <si>
    <t xml:space="preserve">I trimestre
El 16 de febrero se publico la convocatoria para el proceso de selección del Programa ASE. 
Entre el 21 y 22 de febrero se inscribieron 176 estudiantes, quienes presentaron su solicitud y soportes. 
El 27 de febrero se realizo un reunión con los 176 estudiantes en dos franjas, una en la mañana y la otra en la tarde, en donde se llevo a acabo una prueba como parte del proceso de selección.
El 8 de marzo se realizo una reunión con los estudiantes preseleccionados, con el propósito de confirmar la aceptación de beneficio.   
II trimestre
El 16 de abril  se expiden los RP
El 10 de mayo se expide memorando para tramitar primer reconocimiento económico de
estudiantes beneficiados por el Programa ASE I – 2024 – Grupo 1
El 10 de mayo se expide la planilla 8 con el reconocimiento a 91 estudiantes
El 6 de junio se emite memorando para tramitar primer reconocimiento económico de estudiantes beneficiados por el Programa ASE I – 2024 – Grupo 2
El 11 de junio se expide la planilla 11 con el reconocimiento a 3 estudiantes
El 17 de junio se emite memorando para tramitar segundo y último reconocimiento económico de
estudiantes beneficiados por el Programa ASE I – 2024 – Grupo 2
El 20 de junio se emite memorando para tramite del tercer reconocimiento.
Los 100 estudiantes que se programan para beneficio cuentan con las siguientes características:
1. 93 estudiantes reciben reconocimiento económico por el programa ASE
2. 1 estudiante recibe de forma incompleta el reconocimiento porque no cumple completamente cpn el plan de trabajo
3. 6 estudiantes no reciben reconocimiento económico por el programa ASE, toda vez que incumplen con el plan de trabajo </t>
  </si>
  <si>
    <t>La acción no se cumple al 100% debido a que, de los 100 estudiantes programados para recibir reconocimiento económico por  el programa ASE:
- 93 estudiantes reciben reconocimiento económico por el programa ASE
- 1 estudiante recibe de forma incompleta el reconocimiento porque no cumple completamente cpn el plan de trabajo
- 6 estudiantes no reciben reconocimiento económico por el programa ASE, toda vez que incumplen con el plan de trabajo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</si>
</sst>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0" fontId="17"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0" fontId="1" fillId="11" borderId="1" xfId="0" applyFont="1" applyFill="1" applyBorder="1" applyAlignment="1" applyProtection="1">
      <alignment vertical="center" wrapText="1"/>
    </xf>
    <xf numFmtId="0" fontId="20" fillId="0" borderId="1" xfId="0" applyFont="1" applyBorder="1" applyAlignment="1" applyProtection="1">
      <alignment horizontal="center" vertical="center" wrapText="1"/>
    </xf>
    <xf numFmtId="0" fontId="1" fillId="0" borderId="1" xfId="0" applyFont="1" applyBorder="1" applyAlignment="1" applyProtection="1">
      <alignment horizontal="left" vertical="center" wrapText="1"/>
    </xf>
    <xf numFmtId="164" fontId="1" fillId="11"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64" fontId="1" fillId="0" borderId="1" xfId="0" applyNumberFormat="1" applyFont="1" applyBorder="1" applyAlignment="1" applyProtection="1">
      <alignment horizontal="center" vertical="center" wrapText="1"/>
    </xf>
    <xf numFmtId="0" fontId="17" fillId="11"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0" fontId="29" fillId="11" borderId="1" xfId="0" applyFont="1" applyFill="1" applyBorder="1" applyAlignment="1" applyProtection="1">
      <alignment vertical="center" wrapText="1"/>
      <protection locked="0"/>
    </xf>
    <xf numFmtId="0" fontId="29" fillId="0" borderId="1" xfId="0" applyFont="1" applyBorder="1" applyAlignment="1" applyProtection="1">
      <alignment vertical="center" wrapText="1"/>
      <protection locked="0"/>
    </xf>
    <xf numFmtId="164" fontId="29" fillId="0" borderId="1" xfId="0" applyNumberFormat="1" applyFont="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lsolartel\Downloads\SBU%20-%20Solicitud%20ajustes%20Rev%2014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INSTRUCCIONES"/>
      <sheetName val="FOR-PES-006-2024"/>
      <sheetName val="Hoja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5" t="s">
        <v>59</v>
      </c>
      <c r="B1" s="106"/>
      <c r="C1" s="106"/>
      <c r="D1" s="106"/>
      <c r="E1" s="106"/>
      <c r="F1" s="106"/>
      <c r="G1" s="106"/>
      <c r="H1" s="106"/>
      <c r="I1" s="106"/>
      <c r="J1" s="106"/>
      <c r="K1" s="106"/>
      <c r="L1" s="106"/>
      <c r="M1" s="106"/>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7" t="s">
        <v>5</v>
      </c>
      <c r="C4" s="117"/>
      <c r="D4" s="117"/>
      <c r="E4" s="117"/>
      <c r="F4" s="117"/>
      <c r="G4" s="118"/>
      <c r="H4" s="113" t="s">
        <v>60</v>
      </c>
      <c r="I4" s="114"/>
      <c r="J4" s="114"/>
      <c r="K4" s="114"/>
      <c r="L4" s="114"/>
      <c r="M4" s="115"/>
      <c r="N4" s="107" t="s">
        <v>61</v>
      </c>
      <c r="O4" s="108"/>
      <c r="P4" s="108"/>
      <c r="Q4" s="108"/>
      <c r="R4" s="108"/>
    </row>
    <row r="5" spans="1:18" ht="36.75" customHeight="1" x14ac:dyDescent="0.25">
      <c r="A5" s="11"/>
      <c r="B5" s="110" t="s">
        <v>71</v>
      </c>
      <c r="C5" s="110"/>
      <c r="D5" s="110"/>
      <c r="E5" s="110"/>
      <c r="F5" s="110"/>
      <c r="G5" s="116"/>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9" t="s">
        <v>73</v>
      </c>
      <c r="I7" s="110"/>
      <c r="J7" s="110"/>
      <c r="K7" s="110"/>
      <c r="L7" s="110"/>
      <c r="M7" s="116"/>
      <c r="N7" s="109" t="s">
        <v>66</v>
      </c>
      <c r="O7" s="110"/>
      <c r="P7" s="110"/>
      <c r="Q7" s="110"/>
      <c r="R7" s="110"/>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9" t="s">
        <v>244</v>
      </c>
      <c r="I9" s="100"/>
      <c r="J9" s="100"/>
      <c r="K9" s="100"/>
      <c r="L9" s="100"/>
      <c r="M9" s="101"/>
      <c r="N9" s="99" t="s">
        <v>245</v>
      </c>
      <c r="O9" s="100"/>
      <c r="P9" s="100"/>
      <c r="Q9" s="100"/>
      <c r="R9" s="100"/>
    </row>
    <row r="10" spans="1:18" ht="126" customHeight="1" x14ac:dyDescent="0.25">
      <c r="A10" s="11"/>
      <c r="B10" s="111" t="s">
        <v>45</v>
      </c>
      <c r="C10" s="119" t="s">
        <v>56</v>
      </c>
      <c r="D10" s="24" t="s">
        <v>48</v>
      </c>
      <c r="E10" s="3" t="s">
        <v>47</v>
      </c>
      <c r="F10" s="5" t="s">
        <v>65</v>
      </c>
      <c r="G10" s="29"/>
      <c r="H10" s="99"/>
      <c r="I10" s="100"/>
      <c r="J10" s="100"/>
      <c r="K10" s="100"/>
      <c r="L10" s="100"/>
      <c r="M10" s="101"/>
      <c r="N10" s="99"/>
      <c r="O10" s="100"/>
      <c r="P10" s="100"/>
      <c r="Q10" s="100"/>
      <c r="R10" s="100"/>
    </row>
    <row r="11" spans="1:18" ht="48" customHeight="1" x14ac:dyDescent="0.25">
      <c r="A11" s="11"/>
      <c r="B11" s="111"/>
      <c r="C11" s="119"/>
      <c r="D11" s="24" t="s">
        <v>49</v>
      </c>
      <c r="E11" s="3" t="s">
        <v>50</v>
      </c>
      <c r="F11" s="5" t="s">
        <v>65</v>
      </c>
      <c r="G11" s="29"/>
      <c r="H11" s="99"/>
      <c r="I11" s="100"/>
      <c r="J11" s="100"/>
      <c r="K11" s="100"/>
      <c r="L11" s="100"/>
      <c r="M11" s="101"/>
      <c r="N11" s="99"/>
      <c r="O11" s="100"/>
      <c r="P11" s="100"/>
      <c r="Q11" s="100"/>
      <c r="R11" s="100"/>
    </row>
    <row r="12" spans="1:18" ht="167.25" customHeight="1" x14ac:dyDescent="0.25">
      <c r="A12" s="11"/>
      <c r="B12" s="111"/>
      <c r="C12" s="119"/>
      <c r="D12" s="24" t="s">
        <v>51</v>
      </c>
      <c r="E12" s="3" t="s">
        <v>77</v>
      </c>
      <c r="F12" s="5" t="s">
        <v>65</v>
      </c>
      <c r="G12" s="29"/>
      <c r="H12" s="99"/>
      <c r="I12" s="100"/>
      <c r="J12" s="100"/>
      <c r="K12" s="100"/>
      <c r="L12" s="100"/>
      <c r="M12" s="101"/>
      <c r="N12" s="99"/>
      <c r="O12" s="100"/>
      <c r="P12" s="100"/>
      <c r="Q12" s="100"/>
      <c r="R12" s="100"/>
    </row>
    <row r="13" spans="1:18" ht="147" customHeight="1" x14ac:dyDescent="0.25">
      <c r="A13" s="11"/>
      <c r="B13" s="111"/>
      <c r="C13" s="119"/>
      <c r="D13" s="24" t="s">
        <v>52</v>
      </c>
      <c r="E13" s="3" t="s">
        <v>53</v>
      </c>
      <c r="F13" s="5" t="s">
        <v>65</v>
      </c>
      <c r="G13" s="29"/>
      <c r="H13" s="99"/>
      <c r="I13" s="100"/>
      <c r="J13" s="100"/>
      <c r="K13" s="100"/>
      <c r="L13" s="100"/>
      <c r="M13" s="101"/>
      <c r="N13" s="99"/>
      <c r="O13" s="100"/>
      <c r="P13" s="100"/>
      <c r="Q13" s="100"/>
      <c r="R13" s="100"/>
    </row>
    <row r="14" spans="1:18" ht="153.75" customHeight="1" x14ac:dyDescent="0.25">
      <c r="A14" s="11"/>
      <c r="B14" s="111"/>
      <c r="C14" s="119"/>
      <c r="D14" s="24" t="s">
        <v>54</v>
      </c>
      <c r="E14" s="3" t="s">
        <v>55</v>
      </c>
      <c r="F14" s="5" t="s">
        <v>65</v>
      </c>
      <c r="G14" s="29"/>
      <c r="H14" s="99"/>
      <c r="I14" s="100"/>
      <c r="J14" s="100"/>
      <c r="K14" s="100"/>
      <c r="L14" s="100"/>
      <c r="M14" s="101"/>
      <c r="N14" s="99"/>
      <c r="O14" s="100"/>
      <c r="P14" s="100"/>
      <c r="Q14" s="100"/>
      <c r="R14" s="100"/>
    </row>
    <row r="15" spans="1:18" ht="27" customHeight="1" x14ac:dyDescent="0.25">
      <c r="A15" s="11"/>
      <c r="B15" s="111"/>
      <c r="C15" s="119"/>
      <c r="D15" s="24" t="s">
        <v>70</v>
      </c>
      <c r="E15" s="3" t="s">
        <v>65</v>
      </c>
      <c r="F15" s="5" t="s">
        <v>65</v>
      </c>
      <c r="G15" s="29"/>
      <c r="H15" s="99"/>
      <c r="I15" s="100"/>
      <c r="J15" s="100"/>
      <c r="K15" s="100"/>
      <c r="L15" s="100"/>
      <c r="M15" s="101"/>
      <c r="N15" s="99"/>
      <c r="O15" s="100"/>
      <c r="P15" s="100"/>
      <c r="Q15" s="100"/>
      <c r="R15" s="100"/>
    </row>
    <row r="16" spans="1:18" ht="19.5" customHeight="1" x14ac:dyDescent="0.25">
      <c r="A16" s="11"/>
      <c r="B16" s="111"/>
      <c r="C16" s="44" t="s">
        <v>67</v>
      </c>
      <c r="D16" s="43" t="s">
        <v>65</v>
      </c>
      <c r="E16" s="3" t="s">
        <v>65</v>
      </c>
      <c r="F16" s="5" t="s">
        <v>65</v>
      </c>
      <c r="G16" s="29"/>
      <c r="H16" s="99"/>
      <c r="I16" s="100"/>
      <c r="J16" s="100"/>
      <c r="K16" s="100"/>
      <c r="L16" s="100"/>
      <c r="M16" s="101"/>
      <c r="N16" s="99"/>
      <c r="O16" s="100"/>
      <c r="P16" s="100"/>
      <c r="Q16" s="100"/>
      <c r="R16" s="100"/>
    </row>
    <row r="17" spans="1:18" ht="95.25" customHeight="1" thickBot="1" x14ac:dyDescent="0.3">
      <c r="A17" s="31"/>
      <c r="B17" s="112"/>
      <c r="C17" s="22" t="s">
        <v>57</v>
      </c>
      <c r="D17" s="25" t="s">
        <v>58</v>
      </c>
      <c r="E17" s="45" t="s">
        <v>65</v>
      </c>
      <c r="F17" s="46" t="s">
        <v>65</v>
      </c>
      <c r="G17" s="29"/>
      <c r="H17" s="99"/>
      <c r="I17" s="100"/>
      <c r="J17" s="100"/>
      <c r="K17" s="100"/>
      <c r="L17" s="100"/>
      <c r="M17" s="101"/>
      <c r="N17" s="99"/>
      <c r="O17" s="100"/>
      <c r="P17" s="100"/>
      <c r="Q17" s="100"/>
      <c r="R17" s="100"/>
    </row>
    <row r="18" spans="1:18" ht="15.75" thickBot="1" x14ac:dyDescent="0.3">
      <c r="A18" s="14"/>
      <c r="B18" s="15"/>
      <c r="C18" s="15"/>
      <c r="D18" s="15"/>
      <c r="E18" s="15"/>
      <c r="F18" s="15"/>
      <c r="G18" s="16"/>
      <c r="H18" s="102"/>
      <c r="I18" s="103"/>
      <c r="J18" s="103"/>
      <c r="K18" s="103"/>
      <c r="L18" s="103"/>
      <c r="M18" s="104"/>
      <c r="N18" s="102"/>
      <c r="O18" s="103"/>
      <c r="P18" s="103"/>
      <c r="Q18" s="103"/>
      <c r="R18" s="103"/>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G1" zoomScaleNormal="100" zoomScaleSheetLayoutView="100" workbookViewId="0">
      <selection activeCell="L10" sqref="L10"/>
    </sheetView>
  </sheetViews>
  <sheetFormatPr baseColWidth="10" defaultColWidth="11.42578125" defaultRowHeight="12.75" x14ac:dyDescent="0.25"/>
  <cols>
    <col min="1" max="1" width="23.7109375" style="91" customWidth="1"/>
    <col min="2" max="2" width="13.7109375" style="91" customWidth="1"/>
    <col min="3" max="3" width="14.7109375" style="91" customWidth="1"/>
    <col min="4" max="4" width="18.140625" style="91" customWidth="1"/>
    <col min="5" max="5" width="40.42578125" style="91" customWidth="1"/>
    <col min="6" max="6" width="29.7109375" style="91" customWidth="1"/>
    <col min="7" max="7" width="39.140625" style="91" customWidth="1"/>
    <col min="8" max="9" width="17.85546875" style="90" customWidth="1"/>
    <col min="10" max="10" width="11.42578125" style="90"/>
    <col min="11" max="11" width="13.28515625" style="90" customWidth="1"/>
    <col min="12" max="12" width="16.85546875" style="90" customWidth="1"/>
    <col min="13" max="13" width="23.42578125" style="90" customWidth="1"/>
    <col min="14" max="14" width="41.28515625" style="90" customWidth="1"/>
    <col min="15" max="15" width="17.140625" style="90" customWidth="1"/>
    <col min="16" max="16" width="11.42578125" style="54"/>
    <col min="17" max="17" width="44.5703125" style="91" customWidth="1"/>
    <col min="18" max="18" width="16.28515625" style="92" customWidth="1"/>
    <col min="19" max="19" width="31.140625" style="91" customWidth="1"/>
    <col min="20" max="16384" width="11.42578125" style="1"/>
  </cols>
  <sheetData>
    <row r="1" spans="1:19" ht="24" customHeight="1" x14ac:dyDescent="0.25">
      <c r="A1" s="133"/>
      <c r="B1" s="133"/>
      <c r="C1" s="133"/>
      <c r="D1" s="135" t="s">
        <v>31</v>
      </c>
      <c r="E1" s="136"/>
      <c r="F1" s="136"/>
      <c r="G1" s="136"/>
      <c r="H1" s="136"/>
      <c r="I1" s="136"/>
      <c r="J1" s="136"/>
      <c r="K1" s="136"/>
      <c r="L1" s="136"/>
      <c r="M1" s="136"/>
      <c r="N1" s="137"/>
      <c r="O1" s="141" t="s">
        <v>246</v>
      </c>
      <c r="P1" s="142"/>
      <c r="Q1" s="142"/>
      <c r="R1" s="142"/>
      <c r="S1" s="143"/>
    </row>
    <row r="2" spans="1:19" ht="28.5" customHeight="1" x14ac:dyDescent="0.25">
      <c r="A2" s="133"/>
      <c r="B2" s="133"/>
      <c r="C2" s="133"/>
      <c r="D2" s="121" t="s">
        <v>32</v>
      </c>
      <c r="E2" s="122"/>
      <c r="F2" s="122"/>
      <c r="G2" s="122"/>
      <c r="H2" s="122"/>
      <c r="I2" s="122"/>
      <c r="J2" s="122"/>
      <c r="K2" s="122"/>
      <c r="L2" s="122"/>
      <c r="M2" s="122"/>
      <c r="N2" s="123"/>
      <c r="O2" s="141" t="s">
        <v>368</v>
      </c>
      <c r="P2" s="142"/>
      <c r="Q2" s="142"/>
      <c r="R2" s="142"/>
      <c r="S2" s="143"/>
    </row>
    <row r="3" spans="1:19" ht="22.5" customHeight="1" x14ac:dyDescent="0.25">
      <c r="A3" s="133"/>
      <c r="B3" s="133"/>
      <c r="C3" s="133"/>
      <c r="D3" s="124"/>
      <c r="E3" s="125"/>
      <c r="F3" s="125"/>
      <c r="G3" s="125"/>
      <c r="H3" s="125"/>
      <c r="I3" s="125"/>
      <c r="J3" s="125"/>
      <c r="K3" s="125"/>
      <c r="L3" s="125"/>
      <c r="M3" s="125"/>
      <c r="N3" s="126"/>
      <c r="O3" s="141" t="s">
        <v>369</v>
      </c>
      <c r="P3" s="142"/>
      <c r="Q3" s="142"/>
      <c r="R3" s="142"/>
      <c r="S3" s="143"/>
    </row>
    <row r="4" spans="1:19" ht="24" customHeight="1" x14ac:dyDescent="0.25">
      <c r="A4" s="129" t="s">
        <v>721</v>
      </c>
      <c r="B4" s="129"/>
      <c r="C4" s="129"/>
      <c r="D4" s="129"/>
      <c r="E4" s="129"/>
      <c r="F4" s="129"/>
      <c r="G4" s="129"/>
      <c r="H4" s="129"/>
      <c r="I4" s="129"/>
      <c r="J4" s="129"/>
      <c r="K4" s="129"/>
      <c r="L4" s="129"/>
      <c r="M4" s="129"/>
      <c r="N4" s="129"/>
      <c r="O4" s="129"/>
      <c r="P4" s="129"/>
      <c r="Q4" s="129"/>
      <c r="R4" s="129"/>
      <c r="S4" s="129"/>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20" t="s">
        <v>257</v>
      </c>
      <c r="B6" s="128" t="s">
        <v>5</v>
      </c>
      <c r="C6" s="128"/>
      <c r="D6" s="128"/>
      <c r="E6" s="128"/>
      <c r="F6" s="128"/>
      <c r="G6" s="144" t="s">
        <v>60</v>
      </c>
      <c r="H6" s="144"/>
      <c r="I6" s="144"/>
      <c r="J6" s="144"/>
      <c r="K6" s="144"/>
      <c r="L6" s="144"/>
      <c r="M6" s="144"/>
      <c r="N6" s="144"/>
      <c r="O6" s="138" t="s">
        <v>61</v>
      </c>
      <c r="P6" s="139"/>
      <c r="Q6" s="139"/>
      <c r="R6" s="139"/>
      <c r="S6" s="140"/>
    </row>
    <row r="7" spans="1:19" s="2" customFormat="1" ht="25.5" customHeight="1" x14ac:dyDescent="0.25">
      <c r="A7" s="120"/>
      <c r="B7" s="130" t="s">
        <v>0</v>
      </c>
      <c r="C7" s="130" t="s">
        <v>1</v>
      </c>
      <c r="D7" s="130" t="s">
        <v>2</v>
      </c>
      <c r="E7" s="134" t="s">
        <v>69</v>
      </c>
      <c r="F7" s="134" t="s">
        <v>367</v>
      </c>
      <c r="G7" s="127" t="s">
        <v>366</v>
      </c>
      <c r="H7" s="127" t="s">
        <v>247</v>
      </c>
      <c r="I7" s="127" t="s">
        <v>248</v>
      </c>
      <c r="J7" s="127" t="s">
        <v>33</v>
      </c>
      <c r="K7" s="127"/>
      <c r="L7" s="127" t="s">
        <v>254</v>
      </c>
      <c r="M7" s="127" t="s">
        <v>365</v>
      </c>
      <c r="N7" s="127" t="s">
        <v>34</v>
      </c>
      <c r="O7" s="131" t="s">
        <v>249</v>
      </c>
      <c r="P7" s="131" t="s">
        <v>250</v>
      </c>
      <c r="Q7" s="131" t="s">
        <v>6</v>
      </c>
      <c r="R7" s="132" t="s">
        <v>728</v>
      </c>
      <c r="S7" s="131" t="s">
        <v>62</v>
      </c>
    </row>
    <row r="8" spans="1:19" ht="22.5" customHeight="1" x14ac:dyDescent="0.25">
      <c r="A8" s="120"/>
      <c r="B8" s="130"/>
      <c r="C8" s="130"/>
      <c r="D8" s="130"/>
      <c r="E8" s="134"/>
      <c r="F8" s="134"/>
      <c r="G8" s="127"/>
      <c r="H8" s="127"/>
      <c r="I8" s="127"/>
      <c r="J8" s="61" t="s">
        <v>3</v>
      </c>
      <c r="K8" s="61" t="s">
        <v>4</v>
      </c>
      <c r="L8" s="127"/>
      <c r="M8" s="127"/>
      <c r="N8" s="127"/>
      <c r="O8" s="131"/>
      <c r="P8" s="131"/>
      <c r="Q8" s="131"/>
      <c r="R8" s="132"/>
      <c r="S8" s="131"/>
    </row>
    <row r="9" spans="1:19" ht="165.75" x14ac:dyDescent="0.25">
      <c r="A9" s="74" t="s">
        <v>293</v>
      </c>
      <c r="B9" s="75" t="s">
        <v>30</v>
      </c>
      <c r="C9" s="75" t="s">
        <v>331</v>
      </c>
      <c r="D9" s="75" t="s">
        <v>332</v>
      </c>
      <c r="E9" s="75" t="s">
        <v>357</v>
      </c>
      <c r="F9" s="75" t="s">
        <v>686</v>
      </c>
      <c r="G9" s="75" t="s">
        <v>687</v>
      </c>
      <c r="H9" s="76">
        <v>1</v>
      </c>
      <c r="I9" s="77" t="s">
        <v>688</v>
      </c>
      <c r="J9" s="78">
        <v>45593</v>
      </c>
      <c r="K9" s="78">
        <v>45642</v>
      </c>
      <c r="L9" s="79" t="s">
        <v>255</v>
      </c>
      <c r="M9" s="80" t="s">
        <v>17</v>
      </c>
      <c r="N9" s="73" t="s">
        <v>685</v>
      </c>
      <c r="O9" s="59">
        <v>0</v>
      </c>
      <c r="P9" s="58">
        <f t="shared" ref="P9:P70" si="0">IF((O9/H9)&gt;100%,100%,(O9/H9))</f>
        <v>0</v>
      </c>
      <c r="Q9" s="55" t="s">
        <v>746</v>
      </c>
      <c r="R9" s="57" t="s">
        <v>336</v>
      </c>
      <c r="S9" s="55" t="s">
        <v>741</v>
      </c>
    </row>
    <row r="10" spans="1:19" ht="178.5" x14ac:dyDescent="0.25">
      <c r="A10" s="74" t="s">
        <v>295</v>
      </c>
      <c r="B10" s="75" t="s">
        <v>30</v>
      </c>
      <c r="C10" s="75" t="s">
        <v>331</v>
      </c>
      <c r="D10" s="75" t="s">
        <v>332</v>
      </c>
      <c r="E10" s="75" t="s">
        <v>357</v>
      </c>
      <c r="F10" s="75" t="s">
        <v>689</v>
      </c>
      <c r="G10" s="75" t="s">
        <v>717</v>
      </c>
      <c r="H10" s="76">
        <v>4</v>
      </c>
      <c r="I10" s="77" t="s">
        <v>690</v>
      </c>
      <c r="J10" s="81">
        <v>45369</v>
      </c>
      <c r="K10" s="78">
        <v>45600</v>
      </c>
      <c r="L10" s="79" t="s">
        <v>255</v>
      </c>
      <c r="M10" s="80" t="s">
        <v>17</v>
      </c>
      <c r="N10" s="73" t="s">
        <v>685</v>
      </c>
      <c r="O10" s="59">
        <v>1</v>
      </c>
      <c r="P10" s="58">
        <f t="shared" si="0"/>
        <v>0.25</v>
      </c>
      <c r="Q10" s="55" t="s">
        <v>747</v>
      </c>
      <c r="R10" s="57" t="s">
        <v>336</v>
      </c>
      <c r="S10" s="55" t="s">
        <v>685</v>
      </c>
    </row>
    <row r="11" spans="1:19" s="48" customFormat="1" ht="216.75" x14ac:dyDescent="0.25">
      <c r="A11" s="74" t="s">
        <v>293</v>
      </c>
      <c r="B11" s="75" t="s">
        <v>30</v>
      </c>
      <c r="C11" s="75" t="s">
        <v>331</v>
      </c>
      <c r="D11" s="75" t="s">
        <v>332</v>
      </c>
      <c r="E11" s="75" t="s">
        <v>357</v>
      </c>
      <c r="F11" s="75" t="s">
        <v>691</v>
      </c>
      <c r="G11" s="82" t="s">
        <v>692</v>
      </c>
      <c r="H11" s="76">
        <v>2</v>
      </c>
      <c r="I11" s="84" t="s">
        <v>759</v>
      </c>
      <c r="J11" s="78">
        <v>45313</v>
      </c>
      <c r="K11" s="78">
        <v>45642</v>
      </c>
      <c r="L11" s="79" t="s">
        <v>255</v>
      </c>
      <c r="M11" s="75" t="s">
        <v>17</v>
      </c>
      <c r="N11" s="96" t="s">
        <v>760</v>
      </c>
      <c r="O11" s="56">
        <v>1</v>
      </c>
      <c r="P11" s="58">
        <f t="shared" si="0"/>
        <v>0.5</v>
      </c>
      <c r="Q11" s="55" t="s">
        <v>761</v>
      </c>
      <c r="R11" s="57" t="s">
        <v>336</v>
      </c>
      <c r="S11" s="55" t="s">
        <v>685</v>
      </c>
    </row>
    <row r="12" spans="1:19" ht="357" x14ac:dyDescent="0.25">
      <c r="A12" s="74" t="s">
        <v>296</v>
      </c>
      <c r="B12" s="75" t="s">
        <v>30</v>
      </c>
      <c r="C12" s="75" t="s">
        <v>331</v>
      </c>
      <c r="D12" s="75" t="s">
        <v>332</v>
      </c>
      <c r="E12" s="75" t="s">
        <v>357</v>
      </c>
      <c r="F12" s="75" t="s">
        <v>693</v>
      </c>
      <c r="G12" s="75" t="s">
        <v>719</v>
      </c>
      <c r="H12" s="83">
        <v>1</v>
      </c>
      <c r="I12" s="84" t="s">
        <v>694</v>
      </c>
      <c r="J12" s="81">
        <v>45313</v>
      </c>
      <c r="K12" s="78">
        <v>45642</v>
      </c>
      <c r="L12" s="79" t="s">
        <v>255</v>
      </c>
      <c r="M12" s="80" t="s">
        <v>17</v>
      </c>
      <c r="N12" s="73" t="s">
        <v>685</v>
      </c>
      <c r="O12" s="93">
        <v>1</v>
      </c>
      <c r="P12" s="58">
        <f t="shared" si="0"/>
        <v>1</v>
      </c>
      <c r="Q12" s="55" t="s">
        <v>762</v>
      </c>
      <c r="R12" s="57" t="s">
        <v>336</v>
      </c>
      <c r="S12" s="55" t="s">
        <v>685</v>
      </c>
    </row>
    <row r="13" spans="1:19" ht="229.5" x14ac:dyDescent="0.25">
      <c r="A13" s="74" t="s">
        <v>718</v>
      </c>
      <c r="B13" s="75" t="s">
        <v>30</v>
      </c>
      <c r="C13" s="75" t="s">
        <v>331</v>
      </c>
      <c r="D13" s="75" t="s">
        <v>332</v>
      </c>
      <c r="E13" s="75" t="s">
        <v>358</v>
      </c>
      <c r="F13" s="75" t="s">
        <v>695</v>
      </c>
      <c r="G13" s="82" t="s">
        <v>696</v>
      </c>
      <c r="H13" s="83">
        <v>1</v>
      </c>
      <c r="I13" s="84" t="s">
        <v>748</v>
      </c>
      <c r="J13" s="81">
        <v>45313</v>
      </c>
      <c r="K13" s="78">
        <v>45642</v>
      </c>
      <c r="L13" s="79" t="s">
        <v>255</v>
      </c>
      <c r="M13" s="80" t="s">
        <v>17</v>
      </c>
      <c r="N13" s="97" t="s">
        <v>763</v>
      </c>
      <c r="O13" s="93">
        <v>1</v>
      </c>
      <c r="P13" s="58">
        <f t="shared" si="0"/>
        <v>1</v>
      </c>
      <c r="Q13" s="55" t="s">
        <v>764</v>
      </c>
      <c r="R13" s="57" t="s">
        <v>336</v>
      </c>
      <c r="S13" s="55" t="s">
        <v>685</v>
      </c>
    </row>
    <row r="14" spans="1:19" ht="127.5" x14ac:dyDescent="0.25">
      <c r="A14" s="74" t="s">
        <v>718</v>
      </c>
      <c r="B14" s="75" t="s">
        <v>30</v>
      </c>
      <c r="C14" s="75" t="s">
        <v>331</v>
      </c>
      <c r="D14" s="75" t="s">
        <v>332</v>
      </c>
      <c r="E14" s="75" t="s">
        <v>358</v>
      </c>
      <c r="F14" s="75" t="s">
        <v>697</v>
      </c>
      <c r="G14" s="80" t="s">
        <v>698</v>
      </c>
      <c r="H14" s="85">
        <v>1</v>
      </c>
      <c r="I14" s="84" t="s">
        <v>749</v>
      </c>
      <c r="J14" s="81">
        <v>45313</v>
      </c>
      <c r="K14" s="78">
        <v>45642</v>
      </c>
      <c r="L14" s="79" t="s">
        <v>255</v>
      </c>
      <c r="M14" s="80" t="s">
        <v>17</v>
      </c>
      <c r="N14" s="97" t="s">
        <v>765</v>
      </c>
      <c r="O14" s="56">
        <v>1</v>
      </c>
      <c r="P14" s="58">
        <f t="shared" si="0"/>
        <v>1</v>
      </c>
      <c r="Q14" s="55" t="s">
        <v>766</v>
      </c>
      <c r="R14" s="57" t="s">
        <v>336</v>
      </c>
      <c r="S14" s="55" t="s">
        <v>685</v>
      </c>
    </row>
    <row r="15" spans="1:19" s="48" customFormat="1" ht="255" x14ac:dyDescent="0.25">
      <c r="A15" s="74" t="s">
        <v>718</v>
      </c>
      <c r="B15" s="75" t="s">
        <v>30</v>
      </c>
      <c r="C15" s="75" t="s">
        <v>331</v>
      </c>
      <c r="D15" s="75" t="s">
        <v>332</v>
      </c>
      <c r="E15" s="75" t="s">
        <v>364</v>
      </c>
      <c r="F15" s="75" t="s">
        <v>699</v>
      </c>
      <c r="G15" s="74" t="s">
        <v>700</v>
      </c>
      <c r="H15" s="85">
        <v>1</v>
      </c>
      <c r="I15" s="84" t="s">
        <v>720</v>
      </c>
      <c r="J15" s="81">
        <v>45313</v>
      </c>
      <c r="K15" s="78">
        <v>45604</v>
      </c>
      <c r="L15" s="79" t="s">
        <v>255</v>
      </c>
      <c r="M15" s="80" t="s">
        <v>17</v>
      </c>
      <c r="N15" s="73" t="s">
        <v>685</v>
      </c>
      <c r="O15" s="56">
        <v>0</v>
      </c>
      <c r="P15" s="58">
        <f t="shared" si="0"/>
        <v>0</v>
      </c>
      <c r="Q15" s="55" t="s">
        <v>767</v>
      </c>
      <c r="R15" s="57" t="s">
        <v>336</v>
      </c>
      <c r="S15" s="55" t="s">
        <v>768</v>
      </c>
    </row>
    <row r="16" spans="1:19" ht="140.25" x14ac:dyDescent="0.25">
      <c r="A16" s="74" t="s">
        <v>718</v>
      </c>
      <c r="B16" s="75" t="s">
        <v>30</v>
      </c>
      <c r="C16" s="75" t="s">
        <v>331</v>
      </c>
      <c r="D16" s="75" t="s">
        <v>332</v>
      </c>
      <c r="E16" s="75" t="s">
        <v>364</v>
      </c>
      <c r="F16" s="75" t="s">
        <v>701</v>
      </c>
      <c r="G16" s="80" t="s">
        <v>702</v>
      </c>
      <c r="H16" s="85">
        <v>400</v>
      </c>
      <c r="I16" s="84" t="s">
        <v>703</v>
      </c>
      <c r="J16" s="81">
        <v>45313</v>
      </c>
      <c r="K16" s="78">
        <v>45642</v>
      </c>
      <c r="L16" s="79" t="s">
        <v>255</v>
      </c>
      <c r="M16" s="80" t="s">
        <v>17</v>
      </c>
      <c r="N16" s="97" t="s">
        <v>750</v>
      </c>
      <c r="O16" s="56">
        <v>182</v>
      </c>
      <c r="P16" s="58">
        <f t="shared" si="0"/>
        <v>0.45500000000000002</v>
      </c>
      <c r="Q16" s="55" t="s">
        <v>769</v>
      </c>
      <c r="R16" s="57" t="s">
        <v>336</v>
      </c>
      <c r="S16" s="55" t="s">
        <v>685</v>
      </c>
    </row>
    <row r="17" spans="1:19" ht="178.5" x14ac:dyDescent="0.25">
      <c r="A17" s="74" t="s">
        <v>295</v>
      </c>
      <c r="B17" s="75" t="s">
        <v>30</v>
      </c>
      <c r="C17" s="75" t="s">
        <v>331</v>
      </c>
      <c r="D17" s="75" t="s">
        <v>332</v>
      </c>
      <c r="E17" s="75" t="s">
        <v>364</v>
      </c>
      <c r="F17" s="75" t="s">
        <v>704</v>
      </c>
      <c r="G17" s="75" t="s">
        <v>705</v>
      </c>
      <c r="H17" s="85">
        <v>1500</v>
      </c>
      <c r="I17" s="84" t="s">
        <v>706</v>
      </c>
      <c r="J17" s="81">
        <v>45313</v>
      </c>
      <c r="K17" s="78">
        <v>45642</v>
      </c>
      <c r="L17" s="79" t="s">
        <v>255</v>
      </c>
      <c r="M17" s="80" t="s">
        <v>17</v>
      </c>
      <c r="N17" s="73" t="s">
        <v>685</v>
      </c>
      <c r="O17" s="56">
        <v>164</v>
      </c>
      <c r="P17" s="58">
        <f t="shared" si="0"/>
        <v>0.10933333333333334</v>
      </c>
      <c r="Q17" s="55" t="s">
        <v>770</v>
      </c>
      <c r="R17" s="57" t="s">
        <v>336</v>
      </c>
      <c r="S17" s="55" t="s">
        <v>685</v>
      </c>
    </row>
    <row r="18" spans="1:19" ht="409.5" x14ac:dyDescent="0.25">
      <c r="A18" s="74" t="s">
        <v>295</v>
      </c>
      <c r="B18" s="75" t="s">
        <v>30</v>
      </c>
      <c r="C18" s="75" t="s">
        <v>331</v>
      </c>
      <c r="D18" s="75" t="s">
        <v>333</v>
      </c>
      <c r="E18" s="75" t="s">
        <v>359</v>
      </c>
      <c r="F18" s="75" t="s">
        <v>707</v>
      </c>
      <c r="G18" s="75" t="s">
        <v>708</v>
      </c>
      <c r="H18" s="85">
        <v>300</v>
      </c>
      <c r="I18" s="84" t="s">
        <v>709</v>
      </c>
      <c r="J18" s="81">
        <v>45383</v>
      </c>
      <c r="K18" s="78">
        <v>45535</v>
      </c>
      <c r="L18" s="79" t="s">
        <v>255</v>
      </c>
      <c r="M18" s="80" t="s">
        <v>17</v>
      </c>
      <c r="N18" s="73" t="s">
        <v>685</v>
      </c>
      <c r="O18" s="56">
        <v>156</v>
      </c>
      <c r="P18" s="58">
        <f t="shared" si="0"/>
        <v>0.52</v>
      </c>
      <c r="Q18" s="95" t="s">
        <v>771</v>
      </c>
      <c r="R18" s="57" t="s">
        <v>336</v>
      </c>
      <c r="S18" s="55" t="s">
        <v>685</v>
      </c>
    </row>
    <row r="19" spans="1:19" ht="165.75" x14ac:dyDescent="0.25">
      <c r="A19" s="74" t="s">
        <v>295</v>
      </c>
      <c r="B19" s="75" t="s">
        <v>30</v>
      </c>
      <c r="C19" s="75" t="s">
        <v>331</v>
      </c>
      <c r="D19" s="75" t="s">
        <v>333</v>
      </c>
      <c r="E19" s="75" t="s">
        <v>359</v>
      </c>
      <c r="F19" s="75" t="s">
        <v>710</v>
      </c>
      <c r="G19" s="74" t="s">
        <v>711</v>
      </c>
      <c r="H19" s="85">
        <v>1</v>
      </c>
      <c r="I19" s="84" t="s">
        <v>712</v>
      </c>
      <c r="J19" s="98">
        <v>45566</v>
      </c>
      <c r="K19" s="78">
        <v>45642</v>
      </c>
      <c r="L19" s="79" t="s">
        <v>255</v>
      </c>
      <c r="M19" s="80" t="s">
        <v>17</v>
      </c>
      <c r="N19" s="97" t="s">
        <v>772</v>
      </c>
      <c r="O19" s="56">
        <v>0</v>
      </c>
      <c r="P19" s="58">
        <f t="shared" ref="P19" si="1">IF((O19/H19)&gt;100%,100%,(O19/H19))</f>
        <v>0</v>
      </c>
      <c r="Q19" s="55" t="s">
        <v>751</v>
      </c>
      <c r="R19" s="57" t="s">
        <v>336</v>
      </c>
      <c r="S19" s="55" t="s">
        <v>685</v>
      </c>
    </row>
    <row r="20" spans="1:19" ht="153" x14ac:dyDescent="0.25">
      <c r="A20" s="74" t="s">
        <v>295</v>
      </c>
      <c r="B20" s="75" t="s">
        <v>30</v>
      </c>
      <c r="C20" s="75" t="s">
        <v>331</v>
      </c>
      <c r="D20" s="75" t="s">
        <v>333</v>
      </c>
      <c r="E20" s="75" t="s">
        <v>359</v>
      </c>
      <c r="F20" s="75" t="s">
        <v>713</v>
      </c>
      <c r="G20" s="74" t="s">
        <v>740</v>
      </c>
      <c r="H20" s="85">
        <v>8</v>
      </c>
      <c r="I20" s="84" t="s">
        <v>739</v>
      </c>
      <c r="J20" s="81">
        <v>45313</v>
      </c>
      <c r="K20" s="78">
        <v>45642</v>
      </c>
      <c r="L20" s="79" t="s">
        <v>255</v>
      </c>
      <c r="M20" s="80" t="s">
        <v>17</v>
      </c>
      <c r="N20" s="73" t="s">
        <v>773</v>
      </c>
      <c r="O20" s="56">
        <v>3</v>
      </c>
      <c r="P20" s="58">
        <f t="shared" si="0"/>
        <v>0.375</v>
      </c>
      <c r="Q20" s="55" t="s">
        <v>774</v>
      </c>
      <c r="R20" s="57" t="s">
        <v>336</v>
      </c>
      <c r="S20" s="55" t="s">
        <v>685</v>
      </c>
    </row>
    <row r="21" spans="1:19" ht="267.75" x14ac:dyDescent="0.25">
      <c r="A21" s="74" t="s">
        <v>295</v>
      </c>
      <c r="B21" s="75" t="s">
        <v>30</v>
      </c>
      <c r="C21" s="75" t="s">
        <v>331</v>
      </c>
      <c r="D21" s="75" t="s">
        <v>333</v>
      </c>
      <c r="E21" s="75" t="s">
        <v>360</v>
      </c>
      <c r="F21" s="75" t="s">
        <v>714</v>
      </c>
      <c r="G21" s="75" t="s">
        <v>715</v>
      </c>
      <c r="H21" s="76">
        <v>30</v>
      </c>
      <c r="I21" s="77" t="s">
        <v>716</v>
      </c>
      <c r="J21" s="81">
        <v>45313</v>
      </c>
      <c r="K21" s="78">
        <v>45642</v>
      </c>
      <c r="L21" s="79" t="s">
        <v>255</v>
      </c>
      <c r="M21" s="80" t="s">
        <v>17</v>
      </c>
      <c r="N21" s="97" t="s">
        <v>775</v>
      </c>
      <c r="O21" s="94">
        <v>9</v>
      </c>
      <c r="P21" s="58">
        <f t="shared" si="0"/>
        <v>0.3</v>
      </c>
      <c r="Q21" s="95" t="s">
        <v>752</v>
      </c>
      <c r="R21" s="57" t="s">
        <v>336</v>
      </c>
      <c r="S21" s="55" t="s">
        <v>685</v>
      </c>
    </row>
    <row r="22" spans="1:19" ht="51" x14ac:dyDescent="0.25">
      <c r="A22" s="74" t="s">
        <v>293</v>
      </c>
      <c r="B22" s="74" t="s">
        <v>29</v>
      </c>
      <c r="C22" s="74" t="s">
        <v>191</v>
      </c>
      <c r="D22" s="74" t="s">
        <v>193</v>
      </c>
      <c r="E22" s="74" t="s">
        <v>207</v>
      </c>
      <c r="F22" s="74" t="s">
        <v>202</v>
      </c>
      <c r="G22" s="86" t="s">
        <v>722</v>
      </c>
      <c r="H22" s="87">
        <v>3</v>
      </c>
      <c r="I22" s="74" t="s">
        <v>723</v>
      </c>
      <c r="J22" s="88">
        <v>45413</v>
      </c>
      <c r="K22" s="88">
        <v>45646</v>
      </c>
      <c r="L22" s="89" t="s">
        <v>255</v>
      </c>
      <c r="M22" s="80" t="s">
        <v>17</v>
      </c>
      <c r="N22" s="55" t="s">
        <v>685</v>
      </c>
      <c r="O22" s="56">
        <v>1</v>
      </c>
      <c r="P22" s="58">
        <f t="shared" si="0"/>
        <v>0.33333333333333331</v>
      </c>
      <c r="Q22" s="55" t="s">
        <v>753</v>
      </c>
      <c r="R22" s="57" t="s">
        <v>336</v>
      </c>
      <c r="S22" s="55" t="s">
        <v>685</v>
      </c>
    </row>
    <row r="23" spans="1:19" ht="102" x14ac:dyDescent="0.25">
      <c r="A23" s="74" t="s">
        <v>293</v>
      </c>
      <c r="B23" s="74" t="s">
        <v>29</v>
      </c>
      <c r="C23" s="74" t="s">
        <v>191</v>
      </c>
      <c r="D23" s="74" t="s">
        <v>196</v>
      </c>
      <c r="E23" s="74" t="s">
        <v>216</v>
      </c>
      <c r="F23" s="74" t="s">
        <v>202</v>
      </c>
      <c r="G23" s="86" t="s">
        <v>724</v>
      </c>
      <c r="H23" s="83">
        <v>1</v>
      </c>
      <c r="I23" s="88" t="s">
        <v>725</v>
      </c>
      <c r="J23" s="88">
        <v>45306</v>
      </c>
      <c r="K23" s="88">
        <v>45646</v>
      </c>
      <c r="L23" s="89" t="s">
        <v>255</v>
      </c>
      <c r="M23" s="80" t="s">
        <v>17</v>
      </c>
      <c r="N23" s="55" t="s">
        <v>685</v>
      </c>
      <c r="O23" s="93">
        <v>1</v>
      </c>
      <c r="P23" s="58">
        <f t="shared" si="0"/>
        <v>1</v>
      </c>
      <c r="Q23" s="55" t="s">
        <v>754</v>
      </c>
      <c r="R23" s="57" t="s">
        <v>336</v>
      </c>
      <c r="S23" s="55" t="s">
        <v>685</v>
      </c>
    </row>
    <row r="24" spans="1:19" ht="114.75" x14ac:dyDescent="0.25">
      <c r="A24" s="74" t="s">
        <v>293</v>
      </c>
      <c r="B24" s="74" t="s">
        <v>29</v>
      </c>
      <c r="C24" s="74" t="s">
        <v>191</v>
      </c>
      <c r="D24" s="74" t="s">
        <v>198</v>
      </c>
      <c r="E24" s="74" t="s">
        <v>202</v>
      </c>
      <c r="F24" s="74" t="s">
        <v>202</v>
      </c>
      <c r="G24" s="74" t="s">
        <v>726</v>
      </c>
      <c r="H24" s="87">
        <v>1</v>
      </c>
      <c r="I24" s="74" t="s">
        <v>727</v>
      </c>
      <c r="J24" s="79">
        <v>45306</v>
      </c>
      <c r="K24" s="79">
        <v>45646</v>
      </c>
      <c r="L24" s="89" t="s">
        <v>255</v>
      </c>
      <c r="M24" s="80" t="s">
        <v>17</v>
      </c>
      <c r="N24" s="55" t="s">
        <v>685</v>
      </c>
      <c r="O24" s="56">
        <v>1</v>
      </c>
      <c r="P24" s="58">
        <f t="shared" si="0"/>
        <v>1</v>
      </c>
      <c r="Q24" s="55" t="s">
        <v>755</v>
      </c>
      <c r="R24" s="57" t="s">
        <v>336</v>
      </c>
      <c r="S24" s="55" t="s">
        <v>685</v>
      </c>
    </row>
    <row r="25" spans="1:19" ht="140.25" x14ac:dyDescent="0.25">
      <c r="A25" s="74" t="s">
        <v>294</v>
      </c>
      <c r="B25" s="74" t="s">
        <v>30</v>
      </c>
      <c r="C25" s="74" t="s">
        <v>331</v>
      </c>
      <c r="D25" s="74" t="s">
        <v>332</v>
      </c>
      <c r="E25" s="74" t="s">
        <v>357</v>
      </c>
      <c r="F25" s="74" t="s">
        <v>649</v>
      </c>
      <c r="G25" s="88" t="s">
        <v>729</v>
      </c>
      <c r="H25" s="85">
        <v>600</v>
      </c>
      <c r="I25" s="88" t="s">
        <v>733</v>
      </c>
      <c r="J25" s="88">
        <v>45384</v>
      </c>
      <c r="K25" s="88">
        <v>45422</v>
      </c>
      <c r="L25" s="88" t="s">
        <v>256</v>
      </c>
      <c r="M25" s="80" t="s">
        <v>17</v>
      </c>
      <c r="N25" s="55" t="s">
        <v>745</v>
      </c>
      <c r="O25" s="56">
        <v>600</v>
      </c>
      <c r="P25" s="58">
        <f t="shared" si="0"/>
        <v>1</v>
      </c>
      <c r="Q25" s="55" t="s">
        <v>776</v>
      </c>
      <c r="R25" s="57" t="s">
        <v>336</v>
      </c>
      <c r="S25" s="55" t="s">
        <v>685</v>
      </c>
    </row>
    <row r="26" spans="1:19" ht="127.5" x14ac:dyDescent="0.25">
      <c r="A26" s="74" t="s">
        <v>294</v>
      </c>
      <c r="B26" s="74" t="s">
        <v>30</v>
      </c>
      <c r="C26" s="74" t="s">
        <v>331</v>
      </c>
      <c r="D26" s="74" t="s">
        <v>332</v>
      </c>
      <c r="E26" s="74" t="s">
        <v>357</v>
      </c>
      <c r="F26" s="74" t="s">
        <v>649</v>
      </c>
      <c r="G26" s="88" t="s">
        <v>730</v>
      </c>
      <c r="H26" s="85">
        <v>620</v>
      </c>
      <c r="I26" s="88" t="s">
        <v>733</v>
      </c>
      <c r="J26" s="88">
        <v>45516</v>
      </c>
      <c r="K26" s="88">
        <v>45565</v>
      </c>
      <c r="L26" s="88" t="s">
        <v>256</v>
      </c>
      <c r="M26" s="80" t="s">
        <v>17</v>
      </c>
      <c r="N26" s="55" t="s">
        <v>745</v>
      </c>
      <c r="O26" s="56">
        <v>70</v>
      </c>
      <c r="P26" s="58">
        <f t="shared" si="0"/>
        <v>0.11290322580645161</v>
      </c>
      <c r="Q26" s="55" t="s">
        <v>756</v>
      </c>
      <c r="R26" s="57" t="s">
        <v>336</v>
      </c>
      <c r="S26" s="55" t="s">
        <v>685</v>
      </c>
    </row>
    <row r="27" spans="1:19" ht="409.5" x14ac:dyDescent="0.25">
      <c r="A27" s="74" t="s">
        <v>294</v>
      </c>
      <c r="B27" s="74" t="s">
        <v>30</v>
      </c>
      <c r="C27" s="74" t="s">
        <v>331</v>
      </c>
      <c r="D27" s="74" t="s">
        <v>332</v>
      </c>
      <c r="E27" s="74" t="s">
        <v>357</v>
      </c>
      <c r="F27" s="74" t="s">
        <v>652</v>
      </c>
      <c r="G27" s="74" t="s">
        <v>734</v>
      </c>
      <c r="H27" s="85">
        <v>108</v>
      </c>
      <c r="I27" s="74" t="s">
        <v>742</v>
      </c>
      <c r="J27" s="89">
        <v>45397</v>
      </c>
      <c r="K27" s="89">
        <v>45471</v>
      </c>
      <c r="L27" s="88" t="s">
        <v>256</v>
      </c>
      <c r="M27" s="80" t="s">
        <v>17</v>
      </c>
      <c r="N27" s="55" t="s">
        <v>745</v>
      </c>
      <c r="O27" s="56">
        <v>107</v>
      </c>
      <c r="P27" s="58">
        <f t="shared" si="0"/>
        <v>0.9907407407407407</v>
      </c>
      <c r="Q27" s="55" t="s">
        <v>777</v>
      </c>
      <c r="R27" s="57" t="s">
        <v>336</v>
      </c>
      <c r="S27" s="55" t="s">
        <v>778</v>
      </c>
    </row>
    <row r="28" spans="1:19" ht="51" x14ac:dyDescent="0.25">
      <c r="A28" s="74" t="s">
        <v>294</v>
      </c>
      <c r="B28" s="74" t="s">
        <v>30</v>
      </c>
      <c r="C28" s="74" t="s">
        <v>331</v>
      </c>
      <c r="D28" s="74" t="s">
        <v>332</v>
      </c>
      <c r="E28" s="74" t="s">
        <v>357</v>
      </c>
      <c r="F28" s="74" t="s">
        <v>652</v>
      </c>
      <c r="G28" s="74" t="s">
        <v>731</v>
      </c>
      <c r="H28" s="85">
        <v>114</v>
      </c>
      <c r="I28" s="74" t="s">
        <v>742</v>
      </c>
      <c r="J28" s="89">
        <v>45551</v>
      </c>
      <c r="K28" s="79">
        <v>45646</v>
      </c>
      <c r="L28" s="88" t="s">
        <v>256</v>
      </c>
      <c r="M28" s="80" t="s">
        <v>17</v>
      </c>
      <c r="N28" s="55" t="s">
        <v>745</v>
      </c>
      <c r="O28" s="56">
        <v>0</v>
      </c>
      <c r="P28" s="58">
        <f t="shared" si="0"/>
        <v>0</v>
      </c>
      <c r="Q28" s="55" t="s">
        <v>737</v>
      </c>
      <c r="R28" s="57" t="s">
        <v>336</v>
      </c>
      <c r="S28" s="55" t="s">
        <v>685</v>
      </c>
    </row>
    <row r="29" spans="1:19" ht="409.5" x14ac:dyDescent="0.25">
      <c r="A29" s="74" t="s">
        <v>294</v>
      </c>
      <c r="B29" s="74" t="s">
        <v>30</v>
      </c>
      <c r="C29" s="74" t="s">
        <v>331</v>
      </c>
      <c r="D29" s="74" t="s">
        <v>332</v>
      </c>
      <c r="E29" s="74" t="s">
        <v>357</v>
      </c>
      <c r="F29" s="74" t="s">
        <v>653</v>
      </c>
      <c r="G29" s="74" t="s">
        <v>735</v>
      </c>
      <c r="H29" s="85">
        <v>100</v>
      </c>
      <c r="I29" s="74" t="s">
        <v>743</v>
      </c>
      <c r="J29" s="89">
        <v>45394</v>
      </c>
      <c r="K29" s="89">
        <v>45471</v>
      </c>
      <c r="L29" s="88" t="s">
        <v>256</v>
      </c>
      <c r="M29" s="80" t="s">
        <v>17</v>
      </c>
      <c r="N29" s="55" t="s">
        <v>745</v>
      </c>
      <c r="O29" s="56">
        <v>94</v>
      </c>
      <c r="P29" s="58">
        <f t="shared" si="0"/>
        <v>0.94</v>
      </c>
      <c r="Q29" s="55" t="s">
        <v>779</v>
      </c>
      <c r="R29" s="57" t="s">
        <v>336</v>
      </c>
      <c r="S29" s="55" t="s">
        <v>780</v>
      </c>
    </row>
    <row r="30" spans="1:19" ht="51" x14ac:dyDescent="0.25">
      <c r="A30" s="74" t="s">
        <v>294</v>
      </c>
      <c r="B30" s="74" t="s">
        <v>30</v>
      </c>
      <c r="C30" s="74" t="s">
        <v>331</v>
      </c>
      <c r="D30" s="74" t="s">
        <v>332</v>
      </c>
      <c r="E30" s="74" t="s">
        <v>357</v>
      </c>
      <c r="F30" s="74" t="s">
        <v>653</v>
      </c>
      <c r="G30" s="74" t="s">
        <v>732</v>
      </c>
      <c r="H30" s="85">
        <v>100</v>
      </c>
      <c r="I30" s="74" t="s">
        <v>743</v>
      </c>
      <c r="J30" s="89">
        <v>45562</v>
      </c>
      <c r="K30" s="89">
        <v>45653</v>
      </c>
      <c r="L30" s="88" t="s">
        <v>256</v>
      </c>
      <c r="M30" s="80" t="s">
        <v>17</v>
      </c>
      <c r="N30" s="55" t="s">
        <v>745</v>
      </c>
      <c r="O30" s="56">
        <v>0</v>
      </c>
      <c r="P30" s="58">
        <f t="shared" si="0"/>
        <v>0</v>
      </c>
      <c r="Q30" s="55" t="s">
        <v>738</v>
      </c>
      <c r="R30" s="57" t="s">
        <v>336</v>
      </c>
      <c r="S30" s="55" t="s">
        <v>685</v>
      </c>
    </row>
    <row r="31" spans="1:19" ht="255" x14ac:dyDescent="0.25">
      <c r="A31" s="74" t="s">
        <v>294</v>
      </c>
      <c r="B31" s="74" t="s">
        <v>30</v>
      </c>
      <c r="C31" s="74" t="s">
        <v>331</v>
      </c>
      <c r="D31" s="74" t="s">
        <v>332</v>
      </c>
      <c r="E31" s="74" t="s">
        <v>357</v>
      </c>
      <c r="F31" s="74" t="s">
        <v>653</v>
      </c>
      <c r="G31" s="74" t="s">
        <v>736</v>
      </c>
      <c r="H31" s="85">
        <v>149</v>
      </c>
      <c r="I31" s="74" t="s">
        <v>744</v>
      </c>
      <c r="J31" s="89">
        <v>45413</v>
      </c>
      <c r="K31" s="89">
        <v>45495</v>
      </c>
      <c r="L31" s="88" t="s">
        <v>256</v>
      </c>
      <c r="M31" s="80" t="s">
        <v>17</v>
      </c>
      <c r="N31" s="55" t="s">
        <v>745</v>
      </c>
      <c r="O31" s="56">
        <v>137</v>
      </c>
      <c r="P31" s="58">
        <f t="shared" si="0"/>
        <v>0.91946308724832215</v>
      </c>
      <c r="Q31" s="95" t="s">
        <v>757</v>
      </c>
      <c r="R31" s="57" t="s">
        <v>336</v>
      </c>
      <c r="S31" s="55" t="s">
        <v>758</v>
      </c>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4E1fXhGES8jKsTY8lUCBlmQbXRbGuhgMBXAcKr+yKmNHzkwDWHAaZLEJJGF0MZlVD0PLHhU2FNc3XPthaFEPxw==" saltValue="iEP0gTnW6nVnmZfE/tXMrA=="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ecimal" operator="lessThanOrEqual" allowBlank="1" showInputMessage="1" showErrorMessage="1" sqref="O29:O892 O9:O18" xr:uid="{3BFA637D-1696-4434-A1C1-A3BAD28DD810}">
      <formula1>H9</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22:K1048576" xr:uid="{A66965D2-899F-4766-BC09-214545000010}">
      <formula1>45300</formula1>
      <formula2>45655</formula2>
    </dataValidation>
    <dataValidation allowBlank="1" sqref="G22:G23" xr:uid="{7994C2ED-5654-4F5C-8379-CD5E418BB533}"/>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L25:L1048576</xm:sqref>
        </x14:dataValidation>
        <x14:dataValidation type="list" allowBlank="1" showInputMessage="1" showErrorMessage="1" error="la fecha debe estar entre el 09 de enero de 2023 y el 29 de diciembre de 2023" xr:uid="{EE9D8129-3134-4005-A15A-9D7F88CF8EAB}">
          <x14:formula1>
            <xm:f>'C:\Users\slsolartel\Downloads\[SBU - Solicitud ajustes Rev 14022024.xlsx]Hoja 2'!#REF!</xm:f>
          </x14:formula1>
          <xm:sqref>L9:L21</xm:sqref>
        </x14:dataValidation>
        <x14:dataValidation type="list" allowBlank="1" showInputMessage="1" showErrorMessage="1" error="la fecha debe estar entre el 09 de enero de 2023 y el 29 de diciembre de 2023" xr:uid="{BED18EFE-1ED7-44A0-BB21-8C0704546510}">
          <x14:formula1>
            <xm:f>'D:\JESLY\2024\PLAN DE ACCIÓN\Plan Anticorrupción y Atención al Ciudadano\[Plan Anticorrupción y Atención al Ciudadano V2.xlsx]Hoja 2'!#REF!</xm:f>
          </x14:formula1>
          <xm:sqref>L22:L24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K32" zoomScale="120" zoomScaleNormal="120" workbookViewId="0">
      <selection activeCell="AU34" sqref="AU34"/>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6" t="s">
        <v>27</v>
      </c>
      <c r="B2" s="49" t="s">
        <v>238</v>
      </c>
      <c r="C2" s="147" t="s">
        <v>78</v>
      </c>
      <c r="D2" s="147"/>
      <c r="E2" s="147"/>
      <c r="F2" s="147"/>
    </row>
    <row r="3" spans="1:47" ht="27.75" customHeight="1" x14ac:dyDescent="0.25">
      <c r="A3" s="146"/>
      <c r="B3" s="146" t="s">
        <v>82</v>
      </c>
      <c r="C3" s="146" t="s">
        <v>79</v>
      </c>
      <c r="D3" s="146" t="s">
        <v>2</v>
      </c>
      <c r="E3" s="146" t="s">
        <v>80</v>
      </c>
      <c r="F3" s="146" t="s">
        <v>81</v>
      </c>
      <c r="G3" s="146" t="s">
        <v>334</v>
      </c>
      <c r="H3" s="146" t="s">
        <v>28</v>
      </c>
      <c r="I3" s="146" t="s">
        <v>83</v>
      </c>
      <c r="J3" s="146" t="s">
        <v>84</v>
      </c>
      <c r="K3" s="146" t="s">
        <v>91</v>
      </c>
      <c r="L3" s="146" t="s">
        <v>92</v>
      </c>
      <c r="M3" s="146" t="s">
        <v>85</v>
      </c>
      <c r="N3" s="146" t="s">
        <v>86</v>
      </c>
      <c r="O3" s="146" t="s">
        <v>87</v>
      </c>
      <c r="P3" s="146" t="s">
        <v>88</v>
      </c>
      <c r="Q3" s="146" t="s">
        <v>89</v>
      </c>
      <c r="R3" s="146" t="s">
        <v>90</v>
      </c>
      <c r="S3" s="146" t="s">
        <v>97</v>
      </c>
      <c r="T3" s="146" t="s">
        <v>99</v>
      </c>
      <c r="U3" s="146" t="s">
        <v>100</v>
      </c>
      <c r="V3" s="146" t="s">
        <v>96</v>
      </c>
      <c r="W3" s="146" t="s">
        <v>114</v>
      </c>
      <c r="X3" s="146" t="s">
        <v>115</v>
      </c>
      <c r="Y3" s="146" t="s">
        <v>98</v>
      </c>
      <c r="Z3" s="146" t="s">
        <v>232</v>
      </c>
      <c r="AA3" s="146" t="s">
        <v>233</v>
      </c>
      <c r="AB3" s="146" t="s">
        <v>29</v>
      </c>
      <c r="AC3" s="146" t="s">
        <v>191</v>
      </c>
      <c r="AD3" s="146" t="s">
        <v>193</v>
      </c>
      <c r="AF3" s="146" t="s">
        <v>194</v>
      </c>
      <c r="AH3" s="146" t="s">
        <v>195</v>
      </c>
      <c r="AJ3" s="146" t="s">
        <v>196</v>
      </c>
      <c r="AL3" s="146" t="s">
        <v>197</v>
      </c>
      <c r="AN3" s="146" t="s">
        <v>198</v>
      </c>
      <c r="AO3" s="146" t="s">
        <v>192</v>
      </c>
      <c r="AP3" s="146" t="s">
        <v>190</v>
      </c>
      <c r="AR3" s="146" t="s">
        <v>239</v>
      </c>
      <c r="AS3" s="146" t="s">
        <v>253</v>
      </c>
      <c r="AT3" s="146" t="s">
        <v>262</v>
      </c>
      <c r="AU3" s="145" t="s">
        <v>263</v>
      </c>
    </row>
    <row r="4" spans="1:47" ht="30" customHeight="1" x14ac:dyDescent="0.25">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F4" s="146"/>
      <c r="AH4" s="146"/>
      <c r="AJ4" s="146"/>
      <c r="AL4" s="146"/>
      <c r="AN4" s="146"/>
      <c r="AO4" s="146"/>
      <c r="AP4" s="146"/>
      <c r="AR4" s="146"/>
      <c r="AS4" s="146"/>
      <c r="AT4" s="146"/>
      <c r="AU4" s="145"/>
    </row>
    <row r="5" spans="1:47" ht="102" x14ac:dyDescent="0.25">
      <c r="A5" s="1" t="s">
        <v>11</v>
      </c>
      <c r="B5" s="1" t="s">
        <v>30</v>
      </c>
      <c r="C5" s="62" t="s">
        <v>258</v>
      </c>
      <c r="D5" s="62" t="s">
        <v>259</v>
      </c>
      <c r="E5" s="67" t="s">
        <v>339</v>
      </c>
      <c r="F5" s="50" t="s">
        <v>558</v>
      </c>
      <c r="G5" s="1" t="s">
        <v>335</v>
      </c>
      <c r="H5" s="1" t="s">
        <v>83</v>
      </c>
      <c r="I5" s="1" t="s">
        <v>94</v>
      </c>
      <c r="J5" s="1" t="s">
        <v>94</v>
      </c>
      <c r="K5" s="1" t="s">
        <v>94</v>
      </c>
      <c r="L5" s="1" t="s">
        <v>94</v>
      </c>
      <c r="M5" s="1" t="s">
        <v>94</v>
      </c>
      <c r="N5" s="1" t="s">
        <v>94</v>
      </c>
      <c r="O5" s="1" t="s">
        <v>94</v>
      </c>
      <c r="P5" s="1" t="s">
        <v>113</v>
      </c>
      <c r="Q5" s="1" t="s">
        <v>98</v>
      </c>
      <c r="R5" s="1" t="s">
        <v>94</v>
      </c>
      <c r="S5" s="1" t="s">
        <v>104</v>
      </c>
      <c r="T5" s="1" t="s">
        <v>470</v>
      </c>
      <c r="U5" s="1" t="s">
        <v>370</v>
      </c>
      <c r="V5" s="1" t="s">
        <v>116</v>
      </c>
      <c r="W5" s="1" t="s">
        <v>117</v>
      </c>
      <c r="X5" s="1" t="s">
        <v>559</v>
      </c>
      <c r="Y5" s="1" t="s">
        <v>471</v>
      </c>
      <c r="Z5" s="1" t="s">
        <v>472</v>
      </c>
      <c r="AA5" s="1" t="s">
        <v>371</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3" t="s">
        <v>266</v>
      </c>
      <c r="D6" s="62" t="s">
        <v>260</v>
      </c>
      <c r="E6" s="67" t="s">
        <v>340</v>
      </c>
      <c r="F6" s="50" t="s">
        <v>560</v>
      </c>
      <c r="G6" s="1" t="s">
        <v>336</v>
      </c>
      <c r="H6" s="1" t="s">
        <v>84</v>
      </c>
      <c r="I6" s="1" t="s">
        <v>93</v>
      </c>
      <c r="J6" s="1" t="s">
        <v>95</v>
      </c>
      <c r="K6" s="1" t="s">
        <v>93</v>
      </c>
      <c r="L6" s="1" t="s">
        <v>95</v>
      </c>
      <c r="M6" s="1" t="s">
        <v>93</v>
      </c>
      <c r="N6" s="1" t="s">
        <v>93</v>
      </c>
      <c r="O6" s="1" t="s">
        <v>93</v>
      </c>
      <c r="P6" s="1" t="s">
        <v>112</v>
      </c>
      <c r="Q6" s="1" t="s">
        <v>96</v>
      </c>
      <c r="S6" s="1" t="s">
        <v>372</v>
      </c>
      <c r="T6" s="1" t="s">
        <v>473</v>
      </c>
      <c r="U6" s="1" t="s">
        <v>373</v>
      </c>
      <c r="Y6" s="1" t="s">
        <v>474</v>
      </c>
      <c r="Z6" s="1" t="s">
        <v>475</v>
      </c>
      <c r="AA6" s="1" t="s">
        <v>374</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4" t="s">
        <v>328</v>
      </c>
      <c r="D7" s="62" t="s">
        <v>261</v>
      </c>
      <c r="E7" s="67" t="s">
        <v>361</v>
      </c>
      <c r="F7" s="50" t="s">
        <v>561</v>
      </c>
      <c r="G7" s="1" t="s">
        <v>337</v>
      </c>
      <c r="H7" s="1" t="s">
        <v>91</v>
      </c>
      <c r="P7" s="1" t="s">
        <v>111</v>
      </c>
      <c r="Q7" s="1" t="s">
        <v>97</v>
      </c>
      <c r="S7" s="1" t="s">
        <v>476</v>
      </c>
      <c r="T7" s="1" t="s">
        <v>101</v>
      </c>
      <c r="U7" s="1" t="s">
        <v>557</v>
      </c>
      <c r="Y7" s="1" t="s">
        <v>143</v>
      </c>
      <c r="Z7" s="1" t="s">
        <v>478</v>
      </c>
      <c r="AA7" s="1" t="s">
        <v>376</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6" t="s">
        <v>331</v>
      </c>
      <c r="D8" s="63" t="s">
        <v>327</v>
      </c>
      <c r="E8" s="67" t="s">
        <v>341</v>
      </c>
      <c r="F8" s="50" t="s">
        <v>562</v>
      </c>
      <c r="G8" s="1" t="s">
        <v>338</v>
      </c>
      <c r="H8" s="1" t="s">
        <v>92</v>
      </c>
      <c r="S8" s="1" t="s">
        <v>106</v>
      </c>
      <c r="T8" s="1" t="s">
        <v>477</v>
      </c>
      <c r="U8" s="1" t="s">
        <v>375</v>
      </c>
      <c r="Y8" s="1" t="s">
        <v>173</v>
      </c>
      <c r="Z8" s="1" t="s">
        <v>122</v>
      </c>
      <c r="AA8" s="1" t="s">
        <v>378</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4" t="s">
        <v>329</v>
      </c>
      <c r="E9" s="67" t="s">
        <v>342</v>
      </c>
      <c r="F9" s="50" t="s">
        <v>563</v>
      </c>
      <c r="H9" s="1" t="s">
        <v>85</v>
      </c>
      <c r="S9" s="1" t="s">
        <v>480</v>
      </c>
      <c r="T9" s="1" t="s">
        <v>479</v>
      </c>
      <c r="U9" s="1" t="s">
        <v>377</v>
      </c>
      <c r="Y9" s="1" t="s">
        <v>482</v>
      </c>
      <c r="Z9" s="1" t="s">
        <v>483</v>
      </c>
      <c r="AA9" s="1" t="s">
        <v>564</v>
      </c>
      <c r="AC9" s="1" t="s">
        <v>197</v>
      </c>
      <c r="AD9" s="1" t="s">
        <v>206</v>
      </c>
      <c r="AE9" s="1" t="s">
        <v>202</v>
      </c>
      <c r="AJ9" s="1" t="s">
        <v>216</v>
      </c>
      <c r="AK9" s="1" t="s">
        <v>202</v>
      </c>
      <c r="AL9" s="1" t="s">
        <v>221</v>
      </c>
      <c r="AM9" s="1" t="s">
        <v>202</v>
      </c>
      <c r="AS9" s="1" t="s">
        <v>229</v>
      </c>
      <c r="AT9" s="1" t="s">
        <v>273</v>
      </c>
    </row>
    <row r="10" spans="1:47" ht="140.25" x14ac:dyDescent="0.25">
      <c r="A10" s="1" t="s">
        <v>8</v>
      </c>
      <c r="C10" s="50"/>
      <c r="D10" s="64" t="s">
        <v>330</v>
      </c>
      <c r="E10" s="67" t="s">
        <v>362</v>
      </c>
      <c r="F10" s="50" t="s">
        <v>565</v>
      </c>
      <c r="H10" s="1" t="s">
        <v>86</v>
      </c>
      <c r="S10" s="1" t="s">
        <v>107</v>
      </c>
      <c r="T10" s="1" t="s">
        <v>481</v>
      </c>
      <c r="U10" s="1" t="s">
        <v>379</v>
      </c>
      <c r="Y10" s="1" t="s">
        <v>171</v>
      </c>
      <c r="Z10" s="1" t="s">
        <v>172</v>
      </c>
      <c r="AA10" s="1" t="s">
        <v>380</v>
      </c>
      <c r="AC10" s="1" t="s">
        <v>198</v>
      </c>
      <c r="AE10" s="1" t="s">
        <v>202</v>
      </c>
      <c r="AS10" s="1" t="s">
        <v>274</v>
      </c>
      <c r="AT10" s="1" t="s">
        <v>275</v>
      </c>
    </row>
    <row r="11" spans="1:47" ht="114.75" x14ac:dyDescent="0.25">
      <c r="A11" s="1" t="s">
        <v>9</v>
      </c>
      <c r="C11" s="50"/>
      <c r="D11" s="65" t="s">
        <v>332</v>
      </c>
      <c r="E11" s="67" t="s">
        <v>343</v>
      </c>
      <c r="F11" s="50" t="s">
        <v>566</v>
      </c>
      <c r="H11" s="1" t="s">
        <v>87</v>
      </c>
      <c r="S11" s="1" t="s">
        <v>484</v>
      </c>
      <c r="T11" s="1" t="s">
        <v>102</v>
      </c>
      <c r="U11" s="1" t="s">
        <v>381</v>
      </c>
      <c r="Y11" s="1" t="s">
        <v>170</v>
      </c>
      <c r="Z11" s="1" t="s">
        <v>121</v>
      </c>
      <c r="AA11" s="1" t="s">
        <v>382</v>
      </c>
      <c r="AS11" s="1" t="s">
        <v>74</v>
      </c>
      <c r="AT11" s="1" t="s">
        <v>276</v>
      </c>
    </row>
    <row r="12" spans="1:47" ht="140.25" x14ac:dyDescent="0.25">
      <c r="A12" s="1" t="s">
        <v>15</v>
      </c>
      <c r="C12" s="50"/>
      <c r="D12" s="65" t="s">
        <v>333</v>
      </c>
      <c r="E12" s="67" t="s">
        <v>344</v>
      </c>
      <c r="F12" s="50" t="s">
        <v>567</v>
      </c>
      <c r="H12" s="1" t="s">
        <v>88</v>
      </c>
      <c r="S12" s="1" t="s">
        <v>485</v>
      </c>
      <c r="T12" s="1" t="s">
        <v>103</v>
      </c>
      <c r="U12" s="1" t="s">
        <v>383</v>
      </c>
      <c r="Y12" s="1" t="s">
        <v>487</v>
      </c>
      <c r="Z12" s="1" t="s">
        <v>488</v>
      </c>
      <c r="AA12" s="1" t="s">
        <v>384</v>
      </c>
      <c r="AS12" s="1" t="s">
        <v>277</v>
      </c>
      <c r="AT12" s="1" t="s">
        <v>278</v>
      </c>
    </row>
    <row r="13" spans="1:47" ht="114.75" x14ac:dyDescent="0.25">
      <c r="A13" s="1" t="s">
        <v>10</v>
      </c>
      <c r="C13" s="50"/>
      <c r="D13" s="50"/>
      <c r="E13" s="67" t="s">
        <v>345</v>
      </c>
      <c r="F13" s="50" t="s">
        <v>568</v>
      </c>
      <c r="H13" s="1" t="s">
        <v>89</v>
      </c>
      <c r="S13" s="1" t="s">
        <v>105</v>
      </c>
      <c r="T13" s="1" t="s">
        <v>110</v>
      </c>
      <c r="U13" s="1" t="s">
        <v>486</v>
      </c>
      <c r="Y13" s="1" t="s">
        <v>142</v>
      </c>
      <c r="Z13" s="1" t="s">
        <v>169</v>
      </c>
      <c r="AA13" s="1" t="s">
        <v>385</v>
      </c>
      <c r="AS13" s="1" t="s">
        <v>75</v>
      </c>
      <c r="AT13" s="1" t="s">
        <v>279</v>
      </c>
    </row>
    <row r="14" spans="1:47" ht="114.75" x14ac:dyDescent="0.25">
      <c r="A14" s="1" t="s">
        <v>64</v>
      </c>
      <c r="C14" s="50"/>
      <c r="D14" s="50"/>
      <c r="E14" s="68" t="s">
        <v>346</v>
      </c>
      <c r="F14" s="50" t="s">
        <v>569</v>
      </c>
      <c r="H14" s="1" t="s">
        <v>90</v>
      </c>
      <c r="S14" s="1" t="s">
        <v>108</v>
      </c>
      <c r="T14" s="1" t="s">
        <v>489</v>
      </c>
      <c r="U14" s="1" t="s">
        <v>386</v>
      </c>
      <c r="Y14" s="1" t="s">
        <v>490</v>
      </c>
      <c r="Z14" s="1" t="s">
        <v>491</v>
      </c>
      <c r="AA14" s="1" t="s">
        <v>387</v>
      </c>
      <c r="AS14" s="1" t="s">
        <v>280</v>
      </c>
    </row>
    <row r="15" spans="1:47" ht="114.75" x14ac:dyDescent="0.25">
      <c r="A15" s="1" t="s">
        <v>16</v>
      </c>
      <c r="C15" s="50"/>
      <c r="D15" s="50"/>
      <c r="E15" s="68" t="s">
        <v>347</v>
      </c>
      <c r="F15" s="50" t="s">
        <v>570</v>
      </c>
      <c r="T15" s="1" t="s">
        <v>109</v>
      </c>
      <c r="U15" s="1" t="s">
        <v>678</v>
      </c>
      <c r="Y15" s="1" t="s">
        <v>492</v>
      </c>
      <c r="Z15" s="1" t="s">
        <v>123</v>
      </c>
      <c r="AA15" s="1" t="s">
        <v>389</v>
      </c>
      <c r="AS15" s="1" t="s">
        <v>281</v>
      </c>
    </row>
    <row r="16" spans="1:47" ht="76.5" x14ac:dyDescent="0.25">
      <c r="A16" s="1" t="s">
        <v>17</v>
      </c>
      <c r="C16" s="50"/>
      <c r="D16" s="50"/>
      <c r="E16" s="68" t="s">
        <v>363</v>
      </c>
      <c r="F16" s="50" t="s">
        <v>571</v>
      </c>
      <c r="U16" s="1" t="s">
        <v>388</v>
      </c>
      <c r="Y16" s="1" t="s">
        <v>391</v>
      </c>
      <c r="Z16" s="1" t="s">
        <v>493</v>
      </c>
      <c r="AA16" s="1" t="s">
        <v>390</v>
      </c>
      <c r="AS16" s="1" t="s">
        <v>282</v>
      </c>
    </row>
    <row r="17" spans="1:45" ht="63.75" x14ac:dyDescent="0.25">
      <c r="A17" s="1" t="s">
        <v>18</v>
      </c>
      <c r="C17" s="50"/>
      <c r="D17" s="50"/>
      <c r="E17" s="68" t="s">
        <v>348</v>
      </c>
      <c r="F17" s="50" t="s">
        <v>572</v>
      </c>
      <c r="Y17" s="1" t="s">
        <v>144</v>
      </c>
      <c r="Z17" s="1" t="s">
        <v>124</v>
      </c>
      <c r="AA17" s="1" t="s">
        <v>392</v>
      </c>
      <c r="AS17" s="1" t="s">
        <v>283</v>
      </c>
    </row>
    <row r="18" spans="1:45" ht="140.25" x14ac:dyDescent="0.25">
      <c r="A18" s="1" t="s">
        <v>19</v>
      </c>
      <c r="C18" s="50"/>
      <c r="D18" s="50"/>
      <c r="E18" s="68" t="s">
        <v>349</v>
      </c>
      <c r="F18" s="50" t="s">
        <v>573</v>
      </c>
      <c r="Y18" s="1" t="s">
        <v>494</v>
      </c>
      <c r="Z18" s="1" t="s">
        <v>495</v>
      </c>
      <c r="AA18" s="1" t="s">
        <v>393</v>
      </c>
      <c r="AS18" s="1" t="s">
        <v>284</v>
      </c>
    </row>
    <row r="19" spans="1:45" ht="102" x14ac:dyDescent="0.25">
      <c r="A19" s="1" t="s">
        <v>20</v>
      </c>
      <c r="D19" s="50"/>
      <c r="E19" s="68" t="s">
        <v>350</v>
      </c>
      <c r="F19" s="50" t="s">
        <v>574</v>
      </c>
      <c r="Y19" s="1" t="s">
        <v>496</v>
      </c>
      <c r="Z19" s="1" t="s">
        <v>497</v>
      </c>
      <c r="AA19" s="1" t="s">
        <v>394</v>
      </c>
      <c r="AS19" s="1" t="s">
        <v>285</v>
      </c>
    </row>
    <row r="20" spans="1:45" ht="102" x14ac:dyDescent="0.25">
      <c r="A20" s="1" t="s">
        <v>21</v>
      </c>
      <c r="D20" s="50"/>
      <c r="E20" s="70" t="s">
        <v>351</v>
      </c>
      <c r="F20" s="50" t="s">
        <v>575</v>
      </c>
      <c r="Y20" s="1" t="s">
        <v>498</v>
      </c>
      <c r="Z20" s="1" t="s">
        <v>499</v>
      </c>
      <c r="AA20" s="1" t="s">
        <v>395</v>
      </c>
      <c r="AS20" s="1" t="s">
        <v>230</v>
      </c>
    </row>
    <row r="21" spans="1:45" ht="114.75" x14ac:dyDescent="0.25">
      <c r="A21" s="1" t="s">
        <v>22</v>
      </c>
      <c r="E21" s="70" t="s">
        <v>352</v>
      </c>
      <c r="F21" s="50" t="s">
        <v>576</v>
      </c>
      <c r="Y21" s="1" t="s">
        <v>142</v>
      </c>
      <c r="Z21" s="1" t="s">
        <v>167</v>
      </c>
      <c r="AA21" s="1" t="s">
        <v>672</v>
      </c>
      <c r="AS21" s="1" t="s">
        <v>286</v>
      </c>
    </row>
    <row r="22" spans="1:45" ht="63.75" x14ac:dyDescent="0.25">
      <c r="A22" s="1" t="s">
        <v>63</v>
      </c>
      <c r="E22" s="70" t="s">
        <v>353</v>
      </c>
      <c r="F22" s="50" t="s">
        <v>577</v>
      </c>
      <c r="Y22" s="1" t="s">
        <v>143</v>
      </c>
      <c r="Z22" s="1" t="s">
        <v>120</v>
      </c>
      <c r="AA22" s="1" t="s">
        <v>396</v>
      </c>
      <c r="AS22" s="1" t="s">
        <v>287</v>
      </c>
    </row>
    <row r="23" spans="1:45" ht="114.75" x14ac:dyDescent="0.25">
      <c r="A23" s="1" t="s">
        <v>23</v>
      </c>
      <c r="E23" s="70" t="s">
        <v>354</v>
      </c>
      <c r="F23" s="50" t="s">
        <v>578</v>
      </c>
      <c r="Y23" s="1" t="s">
        <v>500</v>
      </c>
      <c r="Z23" s="1" t="s">
        <v>501</v>
      </c>
      <c r="AA23" s="1" t="s">
        <v>673</v>
      </c>
      <c r="AS23" s="1" t="s">
        <v>288</v>
      </c>
    </row>
    <row r="24" spans="1:45" ht="102" x14ac:dyDescent="0.25">
      <c r="A24" s="1" t="s">
        <v>24</v>
      </c>
      <c r="E24" s="70" t="s">
        <v>355</v>
      </c>
      <c r="F24" s="50" t="s">
        <v>579</v>
      </c>
      <c r="Y24" s="1" t="s">
        <v>502</v>
      </c>
      <c r="Z24" s="1" t="s">
        <v>503</v>
      </c>
      <c r="AA24" s="1" t="s">
        <v>168</v>
      </c>
      <c r="AS24" s="1" t="s">
        <v>289</v>
      </c>
    </row>
    <row r="25" spans="1:45" ht="102" x14ac:dyDescent="0.25">
      <c r="A25" s="1" t="s">
        <v>25</v>
      </c>
      <c r="E25" s="70" t="s">
        <v>356</v>
      </c>
      <c r="F25" s="50" t="s">
        <v>580</v>
      </c>
      <c r="Y25" s="1" t="s">
        <v>400</v>
      </c>
      <c r="Z25" s="1" t="s">
        <v>174</v>
      </c>
      <c r="AA25" s="1" t="s">
        <v>397</v>
      </c>
      <c r="AS25" s="1" t="s">
        <v>290</v>
      </c>
    </row>
    <row r="26" spans="1:45" ht="76.5" x14ac:dyDescent="0.25">
      <c r="A26" s="1" t="s">
        <v>26</v>
      </c>
      <c r="E26" s="69" t="s">
        <v>357</v>
      </c>
      <c r="F26" s="50" t="s">
        <v>581</v>
      </c>
      <c r="Y26" s="1" t="s">
        <v>179</v>
      </c>
      <c r="Z26" s="1" t="s">
        <v>125</v>
      </c>
      <c r="AA26" s="1" t="s">
        <v>398</v>
      </c>
      <c r="AS26" s="1" t="s">
        <v>291</v>
      </c>
    </row>
    <row r="27" spans="1:45" ht="89.25" x14ac:dyDescent="0.25">
      <c r="A27" s="1" t="s">
        <v>226</v>
      </c>
      <c r="E27" s="69" t="s">
        <v>358</v>
      </c>
      <c r="F27" s="50" t="s">
        <v>582</v>
      </c>
      <c r="Y27" s="1" t="s">
        <v>176</v>
      </c>
      <c r="Z27" s="1" t="s">
        <v>177</v>
      </c>
      <c r="AA27" s="1" t="s">
        <v>399</v>
      </c>
      <c r="AS27" s="1" t="s">
        <v>292</v>
      </c>
    </row>
    <row r="28" spans="1:45" ht="102" x14ac:dyDescent="0.25">
      <c r="A28" s="1" t="s">
        <v>75</v>
      </c>
      <c r="E28" s="69" t="s">
        <v>364</v>
      </c>
      <c r="F28" s="50" t="s">
        <v>583</v>
      </c>
      <c r="Y28" s="1" t="s">
        <v>145</v>
      </c>
      <c r="Z28" s="1" t="s">
        <v>175</v>
      </c>
      <c r="AA28" s="1" t="s">
        <v>401</v>
      </c>
      <c r="AS28" s="1" t="s">
        <v>293</v>
      </c>
    </row>
    <row r="29" spans="1:45" ht="76.5" x14ac:dyDescent="0.25">
      <c r="A29" s="1" t="s">
        <v>251</v>
      </c>
      <c r="E29" s="69" t="s">
        <v>359</v>
      </c>
      <c r="F29" s="50" t="s">
        <v>584</v>
      </c>
      <c r="Y29" s="1" t="s">
        <v>504</v>
      </c>
      <c r="Z29" s="1" t="s">
        <v>505</v>
      </c>
      <c r="AA29" s="48" t="s">
        <v>402</v>
      </c>
      <c r="AS29" s="1" t="s">
        <v>294</v>
      </c>
    </row>
    <row r="30" spans="1:45" ht="114.75" x14ac:dyDescent="0.25">
      <c r="A30" s="1" t="s">
        <v>76</v>
      </c>
      <c r="E30" s="69" t="s">
        <v>360</v>
      </c>
      <c r="F30" s="50" t="s">
        <v>585</v>
      </c>
      <c r="Y30" s="1" t="s">
        <v>178</v>
      </c>
      <c r="Z30" s="1" t="s">
        <v>237</v>
      </c>
      <c r="AA30" s="1" t="s">
        <v>403</v>
      </c>
      <c r="AS30" s="1" t="s">
        <v>295</v>
      </c>
    </row>
    <row r="31" spans="1:45" ht="89.25" x14ac:dyDescent="0.25">
      <c r="E31" s="50"/>
      <c r="F31" s="50" t="s">
        <v>586</v>
      </c>
      <c r="Y31" s="1" t="s">
        <v>146</v>
      </c>
      <c r="Z31" s="1" t="s">
        <v>506</v>
      </c>
      <c r="AA31" s="1" t="s">
        <v>404</v>
      </c>
      <c r="AS31" s="1" t="s">
        <v>296</v>
      </c>
    </row>
    <row r="32" spans="1:45" ht="89.25" x14ac:dyDescent="0.25">
      <c r="E32" s="50"/>
      <c r="F32" s="50" t="s">
        <v>587</v>
      </c>
      <c r="Y32" s="1" t="s">
        <v>234</v>
      </c>
      <c r="Z32" s="1" t="s">
        <v>507</v>
      </c>
      <c r="AA32" s="1" t="s">
        <v>405</v>
      </c>
      <c r="AS32" s="1" t="s">
        <v>297</v>
      </c>
    </row>
    <row r="33" spans="5:45" ht="127.5" x14ac:dyDescent="0.25">
      <c r="E33" s="50"/>
      <c r="F33" s="50" t="s">
        <v>588</v>
      </c>
      <c r="Y33" s="1" t="s">
        <v>508</v>
      </c>
      <c r="Z33" s="1" t="s">
        <v>509</v>
      </c>
      <c r="AA33" s="1" t="s">
        <v>406</v>
      </c>
      <c r="AS33" s="1" t="s">
        <v>298</v>
      </c>
    </row>
    <row r="34" spans="5:45" ht="102" x14ac:dyDescent="0.25">
      <c r="E34" s="50"/>
      <c r="F34" s="50" t="s">
        <v>589</v>
      </c>
      <c r="Y34" s="1" t="s">
        <v>235</v>
      </c>
      <c r="Z34" s="1" t="s">
        <v>127</v>
      </c>
      <c r="AA34" s="1" t="s">
        <v>407</v>
      </c>
      <c r="AS34" s="1" t="s">
        <v>718</v>
      </c>
    </row>
    <row r="35" spans="5:45" ht="63.75" x14ac:dyDescent="0.25">
      <c r="F35" s="50" t="s">
        <v>590</v>
      </c>
      <c r="Y35" s="1" t="s">
        <v>147</v>
      </c>
      <c r="Z35" s="1" t="s">
        <v>126</v>
      </c>
      <c r="AA35" s="1" t="s">
        <v>408</v>
      </c>
      <c r="AS35" s="1" t="s">
        <v>299</v>
      </c>
    </row>
    <row r="36" spans="5:45" ht="102" x14ac:dyDescent="0.25">
      <c r="F36" s="50" t="s">
        <v>591</v>
      </c>
      <c r="Y36" s="1" t="s">
        <v>510</v>
      </c>
      <c r="Z36" s="1" t="s">
        <v>511</v>
      </c>
      <c r="AA36" s="1" t="s">
        <v>409</v>
      </c>
      <c r="AS36" s="1" t="s">
        <v>227</v>
      </c>
    </row>
    <row r="37" spans="5:45" ht="102" x14ac:dyDescent="0.25">
      <c r="F37" s="50" t="s">
        <v>592</v>
      </c>
      <c r="Y37" s="1" t="s">
        <v>512</v>
      </c>
      <c r="Z37" s="1" t="s">
        <v>513</v>
      </c>
      <c r="AA37" s="1" t="s">
        <v>410</v>
      </c>
      <c r="AS37" s="1" t="s">
        <v>300</v>
      </c>
    </row>
    <row r="38" spans="5:45" ht="89.25" x14ac:dyDescent="0.25">
      <c r="F38" s="50" t="s">
        <v>593</v>
      </c>
      <c r="Y38" s="1" t="s">
        <v>514</v>
      </c>
      <c r="Z38" s="1" t="s">
        <v>515</v>
      </c>
      <c r="AA38" s="1" t="s">
        <v>411</v>
      </c>
      <c r="AS38" s="1" t="s">
        <v>301</v>
      </c>
    </row>
    <row r="39" spans="5:45" ht="89.25" x14ac:dyDescent="0.25">
      <c r="F39" s="50" t="s">
        <v>594</v>
      </c>
      <c r="Y39" s="1" t="s">
        <v>181</v>
      </c>
      <c r="Z39" s="1" t="s">
        <v>182</v>
      </c>
      <c r="AA39" s="1" t="s">
        <v>412</v>
      </c>
      <c r="AS39" s="1" t="s">
        <v>302</v>
      </c>
    </row>
    <row r="40" spans="5:45" ht="89.25" x14ac:dyDescent="0.25">
      <c r="F40" s="50" t="s">
        <v>595</v>
      </c>
      <c r="Y40" s="1" t="s">
        <v>516</v>
      </c>
      <c r="Z40" s="1" t="s">
        <v>180</v>
      </c>
      <c r="AA40" s="1" t="s">
        <v>413</v>
      </c>
      <c r="AS40" s="1" t="s">
        <v>303</v>
      </c>
    </row>
    <row r="41" spans="5:45" ht="76.5" x14ac:dyDescent="0.25">
      <c r="F41" s="50" t="s">
        <v>596</v>
      </c>
      <c r="Y41" s="1" t="s">
        <v>148</v>
      </c>
      <c r="Z41" s="1" t="s">
        <v>517</v>
      </c>
      <c r="AA41" s="1" t="s">
        <v>414</v>
      </c>
      <c r="AS41" s="1" t="s">
        <v>304</v>
      </c>
    </row>
    <row r="42" spans="5:45" ht="102" x14ac:dyDescent="0.25">
      <c r="F42" s="50" t="s">
        <v>597</v>
      </c>
      <c r="Y42" s="1" t="s">
        <v>518</v>
      </c>
      <c r="Z42" s="1" t="s">
        <v>675</v>
      </c>
      <c r="AA42" s="1" t="s">
        <v>415</v>
      </c>
      <c r="AS42" s="1" t="s">
        <v>304</v>
      </c>
    </row>
    <row r="43" spans="5:45" ht="102" x14ac:dyDescent="0.25">
      <c r="F43" s="50" t="s">
        <v>598</v>
      </c>
      <c r="Y43" s="1" t="s">
        <v>236</v>
      </c>
      <c r="Z43" s="1" t="s">
        <v>519</v>
      </c>
      <c r="AA43" s="1" t="s">
        <v>416</v>
      </c>
      <c r="AS43" s="1" t="s">
        <v>305</v>
      </c>
    </row>
    <row r="44" spans="5:45" ht="102" x14ac:dyDescent="0.25">
      <c r="F44" s="50" t="s">
        <v>599</v>
      </c>
      <c r="Y44" s="1" t="s">
        <v>183</v>
      </c>
      <c r="Z44" s="1" t="s">
        <v>520</v>
      </c>
      <c r="AA44" s="1" t="s">
        <v>674</v>
      </c>
      <c r="AS44" s="1" t="s">
        <v>306</v>
      </c>
    </row>
    <row r="45" spans="5:45" ht="102" x14ac:dyDescent="0.25">
      <c r="F45" s="50" t="s">
        <v>600</v>
      </c>
      <c r="Y45" s="1" t="s">
        <v>149</v>
      </c>
      <c r="Z45" s="1" t="s">
        <v>184</v>
      </c>
      <c r="AA45" s="1" t="s">
        <v>417</v>
      </c>
      <c r="AS45" s="1" t="s">
        <v>307</v>
      </c>
    </row>
    <row r="46" spans="5:45" ht="102" x14ac:dyDescent="0.25">
      <c r="F46" s="50" t="s">
        <v>601</v>
      </c>
      <c r="Y46" s="1" t="s">
        <v>150</v>
      </c>
      <c r="Z46" s="1" t="s">
        <v>521</v>
      </c>
      <c r="AA46" s="1" t="s">
        <v>676</v>
      </c>
      <c r="AS46" s="1" t="s">
        <v>308</v>
      </c>
    </row>
    <row r="47" spans="5:45" ht="63.75" x14ac:dyDescent="0.25">
      <c r="F47" s="50" t="s">
        <v>602</v>
      </c>
      <c r="Y47" s="1" t="s">
        <v>186</v>
      </c>
      <c r="Z47" s="1" t="s">
        <v>522</v>
      </c>
      <c r="AA47" s="1" t="s">
        <v>418</v>
      </c>
      <c r="AS47" s="1" t="s">
        <v>309</v>
      </c>
    </row>
    <row r="48" spans="5:45" ht="76.5" x14ac:dyDescent="0.25">
      <c r="F48" s="50" t="s">
        <v>603</v>
      </c>
      <c r="Y48" s="1" t="s">
        <v>523</v>
      </c>
      <c r="Z48" s="1" t="s">
        <v>129</v>
      </c>
      <c r="AA48" s="1" t="s">
        <v>419</v>
      </c>
      <c r="AS48" s="1" t="s">
        <v>310</v>
      </c>
    </row>
    <row r="49" spans="6:45" ht="102" x14ac:dyDescent="0.25">
      <c r="F49" s="50" t="s">
        <v>604</v>
      </c>
      <c r="Y49" s="1" t="s">
        <v>525</v>
      </c>
      <c r="Z49" s="1" t="s">
        <v>524</v>
      </c>
      <c r="AA49" s="1" t="s">
        <v>420</v>
      </c>
      <c r="AS49" s="1" t="s">
        <v>311</v>
      </c>
    </row>
    <row r="50" spans="6:45" ht="102" x14ac:dyDescent="0.25">
      <c r="F50" s="50" t="s">
        <v>605</v>
      </c>
      <c r="Y50" s="1" t="s">
        <v>185</v>
      </c>
      <c r="Z50" s="1" t="s">
        <v>526</v>
      </c>
      <c r="AA50" s="1" t="s">
        <v>421</v>
      </c>
      <c r="AS50" s="1" t="s">
        <v>312</v>
      </c>
    </row>
    <row r="51" spans="6:45" ht="114.75" x14ac:dyDescent="0.25">
      <c r="F51" s="50" t="s">
        <v>606</v>
      </c>
      <c r="Y51" s="1" t="s">
        <v>151</v>
      </c>
      <c r="Z51" s="1" t="s">
        <v>128</v>
      </c>
      <c r="AA51" s="1" t="s">
        <v>422</v>
      </c>
      <c r="AS51" s="1" t="s">
        <v>313</v>
      </c>
    </row>
    <row r="52" spans="6:45" ht="89.25" x14ac:dyDescent="0.25">
      <c r="F52" s="50" t="s">
        <v>607</v>
      </c>
      <c r="Y52" s="1" t="s">
        <v>527</v>
      </c>
      <c r="Z52" s="1" t="s">
        <v>189</v>
      </c>
      <c r="AA52" s="1" t="s">
        <v>423</v>
      </c>
      <c r="AS52" s="1" t="s">
        <v>314</v>
      </c>
    </row>
    <row r="53" spans="6:45" ht="127.5" x14ac:dyDescent="0.25">
      <c r="F53" s="50" t="s">
        <v>608</v>
      </c>
      <c r="Y53" s="1" t="s">
        <v>187</v>
      </c>
      <c r="Z53" s="1" t="s">
        <v>528</v>
      </c>
      <c r="AA53" s="1" t="s">
        <v>424</v>
      </c>
      <c r="AS53" s="1" t="s">
        <v>315</v>
      </c>
    </row>
    <row r="54" spans="6:45" ht="114.75" x14ac:dyDescent="0.25">
      <c r="F54" s="50" t="s">
        <v>609</v>
      </c>
      <c r="Y54" s="1" t="s">
        <v>430</v>
      </c>
      <c r="Z54" s="1" t="s">
        <v>130</v>
      </c>
      <c r="AA54" s="1" t="s">
        <v>425</v>
      </c>
      <c r="AS54" s="1" t="s">
        <v>316</v>
      </c>
    </row>
    <row r="55" spans="6:45" ht="140.25" x14ac:dyDescent="0.25">
      <c r="F55" s="50" t="s">
        <v>610</v>
      </c>
      <c r="Y55" s="1" t="s">
        <v>530</v>
      </c>
      <c r="Z55" s="1" t="s">
        <v>529</v>
      </c>
      <c r="AA55" s="1" t="s">
        <v>426</v>
      </c>
      <c r="AS55" s="1" t="s">
        <v>317</v>
      </c>
    </row>
    <row r="56" spans="6:45" ht="102" x14ac:dyDescent="0.25">
      <c r="F56" s="50" t="s">
        <v>611</v>
      </c>
      <c r="Y56" s="1" t="s">
        <v>433</v>
      </c>
      <c r="Z56" s="1" t="s">
        <v>133</v>
      </c>
      <c r="AA56" s="1" t="s">
        <v>427</v>
      </c>
      <c r="AS56" s="1" t="s">
        <v>318</v>
      </c>
    </row>
    <row r="57" spans="6:45" ht="114.75" x14ac:dyDescent="0.25">
      <c r="F57" s="50" t="s">
        <v>612</v>
      </c>
      <c r="Y57" s="1" t="s">
        <v>154</v>
      </c>
      <c r="Z57" s="1" t="s">
        <v>531</v>
      </c>
      <c r="AA57" s="1" t="s">
        <v>428</v>
      </c>
      <c r="AS57" s="1" t="s">
        <v>319</v>
      </c>
    </row>
    <row r="58" spans="6:45" ht="102" x14ac:dyDescent="0.25">
      <c r="F58" s="50" t="s">
        <v>613</v>
      </c>
      <c r="Y58" s="1" t="s">
        <v>152</v>
      </c>
      <c r="Z58" s="1" t="s">
        <v>132</v>
      </c>
      <c r="AA58" s="1" t="s">
        <v>429</v>
      </c>
      <c r="AS58" s="1" t="s">
        <v>231</v>
      </c>
    </row>
    <row r="59" spans="6:45" ht="76.5" x14ac:dyDescent="0.25">
      <c r="F59" s="50" t="s">
        <v>614</v>
      </c>
      <c r="Y59" s="1" t="s">
        <v>156</v>
      </c>
      <c r="Z59" s="1" t="s">
        <v>532</v>
      </c>
      <c r="AA59" s="1" t="s">
        <v>431</v>
      </c>
      <c r="AS59" s="1" t="s">
        <v>252</v>
      </c>
    </row>
    <row r="60" spans="6:45" ht="76.5" x14ac:dyDescent="0.25">
      <c r="F60" s="50" t="s">
        <v>615</v>
      </c>
      <c r="Y60" s="1" t="s">
        <v>155</v>
      </c>
      <c r="Z60" s="1" t="s">
        <v>135</v>
      </c>
      <c r="AA60" s="1" t="s">
        <v>432</v>
      </c>
      <c r="AS60" s="1" t="s">
        <v>320</v>
      </c>
    </row>
    <row r="61" spans="6:45" ht="102" x14ac:dyDescent="0.25">
      <c r="F61" s="50" t="s">
        <v>616</v>
      </c>
      <c r="Y61" s="1" t="s">
        <v>533</v>
      </c>
      <c r="Z61" s="1" t="s">
        <v>134</v>
      </c>
      <c r="AA61" s="48" t="s">
        <v>434</v>
      </c>
      <c r="AS61" s="1" t="s">
        <v>321</v>
      </c>
    </row>
    <row r="62" spans="6:45" ht="76.5" x14ac:dyDescent="0.25">
      <c r="F62" s="50" t="s">
        <v>617</v>
      </c>
      <c r="Y62" s="1" t="s">
        <v>153</v>
      </c>
      <c r="Z62" s="1" t="s">
        <v>188</v>
      </c>
      <c r="AA62" s="1" t="s">
        <v>435</v>
      </c>
      <c r="AS62" s="1" t="s">
        <v>322</v>
      </c>
    </row>
    <row r="63" spans="6:45" ht="89.25" x14ac:dyDescent="0.25">
      <c r="F63" s="50" t="s">
        <v>618</v>
      </c>
      <c r="Y63" s="1" t="s">
        <v>157</v>
      </c>
      <c r="Z63" s="1" t="s">
        <v>131</v>
      </c>
      <c r="AA63" s="1" t="s">
        <v>436</v>
      </c>
      <c r="AS63" s="1" t="s">
        <v>323</v>
      </c>
    </row>
    <row r="64" spans="6:45" ht="89.25" x14ac:dyDescent="0.25">
      <c r="F64" s="50" t="s">
        <v>619</v>
      </c>
      <c r="Y64" s="1" t="s">
        <v>136</v>
      </c>
      <c r="Z64" s="1" t="s">
        <v>534</v>
      </c>
      <c r="AA64" s="1" t="s">
        <v>437</v>
      </c>
      <c r="AS64" s="1" t="s">
        <v>324</v>
      </c>
    </row>
    <row r="65" spans="6:45" ht="102" x14ac:dyDescent="0.25">
      <c r="F65" s="50" t="s">
        <v>620</v>
      </c>
      <c r="Y65" s="1" t="s">
        <v>443</v>
      </c>
      <c r="Z65" s="1" t="s">
        <v>535</v>
      </c>
      <c r="AA65" s="1" t="s">
        <v>677</v>
      </c>
      <c r="AS65" s="1" t="s">
        <v>228</v>
      </c>
    </row>
    <row r="66" spans="6:45" ht="114.75" x14ac:dyDescent="0.25">
      <c r="F66" s="71" t="s">
        <v>621</v>
      </c>
      <c r="Y66" s="1" t="s">
        <v>537</v>
      </c>
      <c r="Z66" s="1" t="s">
        <v>536</v>
      </c>
      <c r="AA66" s="1" t="s">
        <v>438</v>
      </c>
      <c r="AS66" s="1" t="s">
        <v>325</v>
      </c>
    </row>
    <row r="67" spans="6:45" ht="76.5" x14ac:dyDescent="0.25">
      <c r="F67" s="72" t="s">
        <v>622</v>
      </c>
      <c r="Y67" s="1" t="s">
        <v>137</v>
      </c>
      <c r="Z67" s="1" t="s">
        <v>538</v>
      </c>
      <c r="AA67" s="1" t="s">
        <v>439</v>
      </c>
      <c r="AS67" s="1" t="s">
        <v>326</v>
      </c>
    </row>
    <row r="68" spans="6:45" ht="89.25" x14ac:dyDescent="0.25">
      <c r="F68" s="50" t="s">
        <v>623</v>
      </c>
      <c r="Y68" s="1" t="s">
        <v>158</v>
      </c>
      <c r="Z68" s="1" t="s">
        <v>679</v>
      </c>
      <c r="AA68" s="1" t="s">
        <v>440</v>
      </c>
    </row>
    <row r="69" spans="6:45" ht="102" x14ac:dyDescent="0.25">
      <c r="F69" s="50" t="s">
        <v>624</v>
      </c>
      <c r="Y69" s="1" t="s">
        <v>541</v>
      </c>
      <c r="Z69" s="1" t="s">
        <v>539</v>
      </c>
      <c r="AA69" s="1" t="s">
        <v>441</v>
      </c>
    </row>
    <row r="70" spans="6:45" ht="102" x14ac:dyDescent="0.25">
      <c r="F70" s="50" t="s">
        <v>625</v>
      </c>
      <c r="Y70" s="1" t="s">
        <v>138</v>
      </c>
      <c r="Z70" s="1" t="s">
        <v>540</v>
      </c>
      <c r="AA70" s="1" t="s">
        <v>442</v>
      </c>
    </row>
    <row r="71" spans="6:45" ht="89.25" x14ac:dyDescent="0.25">
      <c r="F71" s="50" t="s">
        <v>626</v>
      </c>
      <c r="Y71" s="1" t="s">
        <v>543</v>
      </c>
      <c r="Z71" s="1" t="s">
        <v>542</v>
      </c>
      <c r="AA71" s="1" t="s">
        <v>444</v>
      </c>
    </row>
    <row r="72" spans="6:45" ht="114.75" x14ac:dyDescent="0.25">
      <c r="F72" s="50" t="s">
        <v>627</v>
      </c>
      <c r="Y72" s="1" t="s">
        <v>545</v>
      </c>
      <c r="Z72" s="1" t="s">
        <v>118</v>
      </c>
      <c r="AA72" s="1" t="s">
        <v>445</v>
      </c>
    </row>
    <row r="73" spans="6:45" ht="102" x14ac:dyDescent="0.25">
      <c r="F73" s="50" t="s">
        <v>628</v>
      </c>
      <c r="Y73" s="1" t="s">
        <v>452</v>
      </c>
      <c r="Z73" s="1" t="s">
        <v>544</v>
      </c>
      <c r="AA73" s="1" t="s">
        <v>680</v>
      </c>
    </row>
    <row r="74" spans="6:45" ht="127.5" x14ac:dyDescent="0.25">
      <c r="F74" s="50" t="s">
        <v>629</v>
      </c>
      <c r="Y74" s="1" t="s">
        <v>547</v>
      </c>
      <c r="Z74" s="1" t="s">
        <v>546</v>
      </c>
      <c r="AA74" s="1" t="s">
        <v>446</v>
      </c>
    </row>
    <row r="75" spans="6:45" ht="89.25" x14ac:dyDescent="0.25">
      <c r="F75" s="50" t="s">
        <v>630</v>
      </c>
      <c r="Y75" s="1" t="s">
        <v>161</v>
      </c>
      <c r="Z75" s="1" t="s">
        <v>159</v>
      </c>
      <c r="AA75" s="1" t="s">
        <v>447</v>
      </c>
    </row>
    <row r="76" spans="6:45" ht="127.5" x14ac:dyDescent="0.25">
      <c r="F76" s="50" t="s">
        <v>631</v>
      </c>
      <c r="Y76" s="1" t="s">
        <v>164</v>
      </c>
      <c r="Z76" s="1" t="s">
        <v>160</v>
      </c>
      <c r="AA76" s="1" t="s">
        <v>681</v>
      </c>
    </row>
    <row r="77" spans="6:45" ht="89.25" x14ac:dyDescent="0.25">
      <c r="F77" s="50" t="s">
        <v>632</v>
      </c>
      <c r="Y77" s="1" t="s">
        <v>548</v>
      </c>
      <c r="Z77" s="1" t="s">
        <v>119</v>
      </c>
      <c r="AA77" s="1" t="s">
        <v>448</v>
      </c>
    </row>
    <row r="78" spans="6:45" ht="102" x14ac:dyDescent="0.25">
      <c r="F78" s="50" t="s">
        <v>633</v>
      </c>
      <c r="Y78" s="1" t="s">
        <v>140</v>
      </c>
      <c r="Z78" s="1" t="s">
        <v>165</v>
      </c>
      <c r="AA78" s="1" t="s">
        <v>449</v>
      </c>
    </row>
    <row r="79" spans="6:45" ht="102" x14ac:dyDescent="0.25">
      <c r="F79" s="50" t="s">
        <v>634</v>
      </c>
      <c r="Y79" s="1" t="s">
        <v>166</v>
      </c>
      <c r="Z79" s="1" t="s">
        <v>549</v>
      </c>
      <c r="AA79" s="1" t="s">
        <v>450</v>
      </c>
    </row>
    <row r="80" spans="6:45" ht="102" x14ac:dyDescent="0.25">
      <c r="F80" s="50" t="s">
        <v>635</v>
      </c>
      <c r="Y80" s="1" t="s">
        <v>139</v>
      </c>
      <c r="Z80" s="1" t="s">
        <v>120</v>
      </c>
      <c r="AA80" s="1" t="s">
        <v>451</v>
      </c>
    </row>
    <row r="81" spans="6:27" ht="89.25" x14ac:dyDescent="0.25">
      <c r="F81" s="50" t="s">
        <v>636</v>
      </c>
      <c r="Y81" s="1" t="s">
        <v>162</v>
      </c>
      <c r="Z81" s="1" t="s">
        <v>167</v>
      </c>
      <c r="AA81" s="48" t="s">
        <v>453</v>
      </c>
    </row>
    <row r="82" spans="6:27" ht="63.75" x14ac:dyDescent="0.25">
      <c r="F82" s="50" t="s">
        <v>637</v>
      </c>
      <c r="Y82" s="1" t="s">
        <v>462</v>
      </c>
      <c r="Z82" s="1" t="s">
        <v>550</v>
      </c>
      <c r="AA82" s="1" t="s">
        <v>454</v>
      </c>
    </row>
    <row r="83" spans="6:27" ht="89.25" x14ac:dyDescent="0.25">
      <c r="F83" s="50" t="s">
        <v>638</v>
      </c>
      <c r="Y83" s="1" t="s">
        <v>464</v>
      </c>
      <c r="Z83" s="1" t="s">
        <v>163</v>
      </c>
      <c r="AA83" s="1" t="s">
        <v>455</v>
      </c>
    </row>
    <row r="84" spans="6:27" ht="51" x14ac:dyDescent="0.25">
      <c r="F84" s="50" t="s">
        <v>639</v>
      </c>
      <c r="Y84" s="1" t="s">
        <v>141</v>
      </c>
      <c r="Z84" s="1" t="s">
        <v>551</v>
      </c>
      <c r="AA84" s="1" t="s">
        <v>682</v>
      </c>
    </row>
    <row r="85" spans="6:27" ht="63.75" x14ac:dyDescent="0.25">
      <c r="F85" s="50" t="s">
        <v>640</v>
      </c>
      <c r="Y85" s="1" t="s">
        <v>554</v>
      </c>
      <c r="Z85" s="1" t="s">
        <v>683</v>
      </c>
      <c r="AA85" s="1" t="s">
        <v>456</v>
      </c>
    </row>
    <row r="86" spans="6:27" ht="102" x14ac:dyDescent="0.25">
      <c r="F86" s="50" t="s">
        <v>641</v>
      </c>
      <c r="Y86" s="1" t="s">
        <v>468</v>
      </c>
      <c r="Z86" s="1" t="s">
        <v>552</v>
      </c>
      <c r="AA86" s="1" t="s">
        <v>457</v>
      </c>
    </row>
    <row r="87" spans="6:27" ht="76.5" x14ac:dyDescent="0.25">
      <c r="F87" s="50" t="s">
        <v>642</v>
      </c>
      <c r="Z87" s="1" t="s">
        <v>553</v>
      </c>
      <c r="AA87" s="1" t="s">
        <v>458</v>
      </c>
    </row>
    <row r="88" spans="6:27" ht="89.25" x14ac:dyDescent="0.25">
      <c r="F88" s="50" t="s">
        <v>643</v>
      </c>
      <c r="Z88" s="1" t="s">
        <v>555</v>
      </c>
      <c r="AA88" s="1" t="s">
        <v>459</v>
      </c>
    </row>
    <row r="89" spans="6:27" ht="114.75" x14ac:dyDescent="0.25">
      <c r="F89" s="50" t="s">
        <v>644</v>
      </c>
      <c r="Z89" s="1" t="s">
        <v>556</v>
      </c>
      <c r="AA89" s="1" t="s">
        <v>460</v>
      </c>
    </row>
    <row r="90" spans="6:27" ht="63.75" x14ac:dyDescent="0.25">
      <c r="F90" s="50" t="s">
        <v>645</v>
      </c>
      <c r="AA90" s="1" t="s">
        <v>461</v>
      </c>
    </row>
    <row r="91" spans="6:27" ht="63.75" x14ac:dyDescent="0.25">
      <c r="F91" s="50" t="s">
        <v>646</v>
      </c>
      <c r="AA91" s="1" t="s">
        <v>463</v>
      </c>
    </row>
    <row r="92" spans="6:27" ht="89.25" x14ac:dyDescent="0.25">
      <c r="F92" s="50" t="s">
        <v>647</v>
      </c>
      <c r="AA92" s="1" t="s">
        <v>684</v>
      </c>
    </row>
    <row r="93" spans="6:27" ht="89.25" x14ac:dyDescent="0.25">
      <c r="F93" s="50" t="s">
        <v>648</v>
      </c>
      <c r="AA93" s="1" t="s">
        <v>465</v>
      </c>
    </row>
    <row r="94" spans="6:27" ht="51" x14ac:dyDescent="0.25">
      <c r="F94" s="50" t="s">
        <v>649</v>
      </c>
      <c r="AA94" s="1" t="s">
        <v>466</v>
      </c>
    </row>
    <row r="95" spans="6:27" ht="89.25" x14ac:dyDescent="0.25">
      <c r="F95" s="50" t="s">
        <v>650</v>
      </c>
      <c r="AA95" s="1" t="s">
        <v>467</v>
      </c>
    </row>
    <row r="96" spans="6:27" ht="89.25" x14ac:dyDescent="0.25">
      <c r="F96" s="50" t="s">
        <v>651</v>
      </c>
      <c r="AA96" s="1" t="s">
        <v>469</v>
      </c>
    </row>
    <row r="97" spans="6:6" ht="51" x14ac:dyDescent="0.25">
      <c r="F97" s="50" t="s">
        <v>652</v>
      </c>
    </row>
    <row r="98" spans="6:6" ht="38.25" x14ac:dyDescent="0.25">
      <c r="F98" s="50" t="s">
        <v>653</v>
      </c>
    </row>
    <row r="99" spans="6:6" ht="51" x14ac:dyDescent="0.25">
      <c r="F99" s="50" t="s">
        <v>654</v>
      </c>
    </row>
    <row r="100" spans="6:6" ht="51" x14ac:dyDescent="0.25">
      <c r="F100" s="50" t="s">
        <v>655</v>
      </c>
    </row>
    <row r="101" spans="6:6" ht="51" x14ac:dyDescent="0.25">
      <c r="F101" s="50" t="s">
        <v>656</v>
      </c>
    </row>
    <row r="102" spans="6:6" ht="51" x14ac:dyDescent="0.25">
      <c r="F102" s="50" t="s">
        <v>657</v>
      </c>
    </row>
    <row r="103" spans="6:6" ht="63.75" x14ac:dyDescent="0.25">
      <c r="F103" s="50" t="s">
        <v>658</v>
      </c>
    </row>
    <row r="104" spans="6:6" ht="38.25" x14ac:dyDescent="0.25">
      <c r="F104" s="50" t="s">
        <v>659</v>
      </c>
    </row>
    <row r="105" spans="6:6" ht="38.25" x14ac:dyDescent="0.25">
      <c r="F105" s="50" t="s">
        <v>660</v>
      </c>
    </row>
    <row r="106" spans="6:6" ht="76.5" x14ac:dyDescent="0.25">
      <c r="F106" s="50" t="s">
        <v>661</v>
      </c>
    </row>
    <row r="107" spans="6:6" ht="38.25" x14ac:dyDescent="0.25">
      <c r="F107" s="50" t="s">
        <v>662</v>
      </c>
    </row>
    <row r="108" spans="6:6" ht="25.5" x14ac:dyDescent="0.25">
      <c r="F108" s="50" t="s">
        <v>663</v>
      </c>
    </row>
    <row r="109" spans="6:6" ht="25.5" x14ac:dyDescent="0.25">
      <c r="F109" s="50" t="s">
        <v>664</v>
      </c>
    </row>
    <row r="110" spans="6:6" ht="63.75" x14ac:dyDescent="0.25">
      <c r="F110" s="50" t="s">
        <v>665</v>
      </c>
    </row>
    <row r="111" spans="6:6" ht="51" x14ac:dyDescent="0.25">
      <c r="F111" s="50" t="s">
        <v>666</v>
      </c>
    </row>
    <row r="112" spans="6:6" ht="38.25" x14ac:dyDescent="0.25">
      <c r="F112" s="50" t="s">
        <v>667</v>
      </c>
    </row>
    <row r="113" spans="6:6" ht="76.5" x14ac:dyDescent="0.25">
      <c r="F113" s="50" t="s">
        <v>668</v>
      </c>
    </row>
    <row r="114" spans="6:6" ht="102" x14ac:dyDescent="0.25">
      <c r="F114" s="50" t="s">
        <v>669</v>
      </c>
    </row>
    <row r="115" spans="6:6" ht="76.5" x14ac:dyDescent="0.25">
      <c r="F115" s="50" t="s">
        <v>670</v>
      </c>
    </row>
    <row r="116" spans="6:6" ht="38.25" x14ac:dyDescent="0.25">
      <c r="F116" s="50" t="s">
        <v>671</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2024-08-08T15:20:12Z</dcterms:modified>
</cp:coreProperties>
</file>