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2CEF4CE4-CCFB-4E58-AD75-0D8720CBE9FC}"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890" i="1" l="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<sst xmlns="http://schemas.openxmlformats.org/spreadsheetml/2006/main" count="843" uniqueCount="715">
  <si>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</si>
  <si>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</si>
  <si>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</si>
  <si>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</si>
  <si>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</si>
  <si>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</si>
  <si>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</si>
  <si>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</si>
  <si>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</si>
  <si>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</si>
  <si>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</si>
  <si>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</si>
  <si>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</si>
  <si>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</si>
  <si>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</si>
  <si>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</si>
  <si>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</si>
  <si>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</si>
  <si>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</si>
  <si>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</si>
  <si>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</si>
  <si>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</si>
  <si>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</si>
  <si>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</si>
  <si>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</si>
  <si>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</si>
  <si>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</si>
  <si>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</si>
  <si>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</si>
  <si>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</si>
  <si>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</si>
  <si>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</si>
  <si>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</si>
  <si>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</si>
  <si>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</si>
  <si>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</si>
  <si>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</si>
  <si>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</si>
  <si>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</si>
  <si>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</si>
  <si>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</si>
  <si>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</si>
  <si>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</si>
  <si>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</si>
  <si>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</si>
  <si>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</si>
  <si>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</si>
  <si>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</si>
  <si>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</si>
  <si>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</si>
  <si>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</si>
  <si>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</si>
  <si>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</si>
  <si>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</si>
  <si>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</si>
  <si>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</si>
  <si>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</si>
  <si>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</si>
  <si>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</si>
  <si>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</si>
  <si>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</si>
  <si>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</si>
  <si>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</si>
  <si>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</si>
  <si>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</si>
  <si>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</si>
  <si>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</si>
  <si>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</si>
  <si>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</si>
  <si>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</si>
  <si>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</si>
  <si>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</si>
  <si>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</si>
  <si>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</si>
  <si>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</si>
  <si>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</si>
  <si>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</si>
  <si>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</si>
  <si>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</si>
  <si>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</si>
  <si>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</si>
  <si>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</si>
  <si>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</si>
  <si>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</si>
  <si>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</si>
  <si>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</si>
  <si>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</si>
  <si>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</si>
  <si>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</si>
  <si>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</si>
  <si>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</si>
  <si>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</si>
  <si>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</si>
  <si>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</si>
  <si>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</si>
  <si>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</si>
  <si>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</si>
  <si>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</si>
  <si>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</si>
  <si>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</si>
  <si>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</si>
  <si>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</si>
  <si>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</si>
  <si>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</si>
  <si>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</si>
  <si>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</si>
  <si>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</si>
  <si>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</si>
  <si>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</si>
  <si>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</si>
  <si>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</si>
  <si>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</si>
  <si>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</si>
  <si>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</si>
  <si>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</si>
  <si>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</si>
  <si>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</si>
  <si>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</si>
  <si>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</si>
  <si>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</si>
  <si>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</si>
  <si>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</si>
  <si>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</si>
  <si>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</si>
  <si>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</si>
  <si>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</si>
  <si>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</si>
  <si>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</si>
  <si>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</si>
  <si>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</si>
  <si>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</si>
  <si>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</si>
  <si>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</si>
  <si>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</si>
  <si>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</si>
  <si>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</si>
  <si>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</si>
  <si>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</si>
  <si>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</si>
  <si>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</si>
  <si>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</si>
  <si>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</si>
  <si>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</si>
  <si>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</si>
  <si>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</si>
  <si>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</si>
  <si>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</si>
  <si>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</si>
  <si>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</si>
  <si>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</si>
  <si>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</si>
  <si>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</si>
  <si>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</si>
  <si>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</si>
  <si>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</si>
  <si>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</si>
  <si>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</si>
  <si>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</si>
  <si>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</si>
  <si>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</si>
  <si>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</si>
  <si>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</si>
  <si>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</si>
  <si>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</si>
  <si>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</si>
  <si>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</si>
  <si>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</si>
  <si>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</si>
  <si>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</si>
  <si>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</si>
  <si>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</si>
  <si>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</si>
  <si>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</si>
  <si>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</si>
  <si>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</si>
  <si>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</si>
  <si>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</si>
  <si>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</si>
  <si>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</si>
  <si>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</si>
  <si>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</si>
  <si>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</si>
  <si>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</si>
  <si>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</si>
  <si>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</si>
  <si>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</si>
  <si>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</si>
  <si>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</si>
  <si>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</si>
  <si>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</si>
  <si>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</si>
  <si>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</si>
  <si>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</si>
  <si>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</si>
  <si>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</si>
  <si>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</si>
  <si>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</si>
  <si>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</si>
  <si>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</si>
  <si>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</si>
  <si>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</si>
  <si>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</si>
  <si>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</si>
  <si>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</si>
  <si>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</si>
  <si>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</si>
  <si>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</si>
  <si>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</si>
  <si>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</si>
  <si>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</si>
  <si>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</si>
  <si>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</si>
  <si>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</si>
  <si>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</si>
  <si>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</si>
  <si>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</si>
  <si>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</si>
  <si>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</si>
  <si>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</si>
  <si>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</si>
  <si>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</si>
  <si>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</si>
  <si>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</si>
  <si>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</si>
  <si>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</si>
  <si>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</si>
  <si>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</si>
  <si>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</si>
  <si>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</si>
  <si>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</si>
  <si>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</si>
  <si>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</si>
  <si>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</si>
  <si>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</si>
  <si>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</si>
  <si>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</si>
  <si>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</si>
  <si>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</si>
  <si>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</si>
  <si>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</si>
  <si>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</si>
  <si>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</si>
  <si>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</si>
  <si>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</si>
  <si>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</si>
  <si>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</si>
  <si>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</si>
  <si>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</si>
  <si>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</si>
  <si>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</si>
  <si>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</si>
  <si>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</si>
  <si>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</si>
  <si>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</si>
  <si>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</si>
  <si>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</si>
  <si>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</si>
  <si>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</si>
  <si>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</si>
  <si>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</si>
  <si>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</si>
  <si>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</si>
  <si>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</si>
  <si>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</si>
  <si>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</si>
  <si>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</si>
  <si>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</si>
  <si>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</si>
  <si>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</si>
  <si>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</si>
  <si>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</si>
  <si>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</si>
  <si>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</si>
  <si>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</si>
  <si>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</si>
  <si>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</si>
  <si>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</si>
  <si>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</si>
  <si>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</si>
  <si>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</si>
  <si>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</si>
  <si>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</si>
  <si>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</si>
  <si>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</si>
  <si>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</si>
  <si>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</si>
  <si>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</si>
  <si>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</si>
  <si>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</si>
  <si>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</si>
  <si>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</si>
  <si>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</si>
  <si>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</si>
  <si>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</si>
  <si>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</si>
  <si>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</si>
  <si>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</si>
  <si>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</si>
  <si>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</si>
  <si>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</si>
  <si>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</si>
  <si>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</si>
  <si>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</si>
  <si>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</si>
  <si>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</si>
  <si>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</si>
  <si>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</si>
  <si>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</si>
  <si>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</si>
  <si>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</si>
  <si>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</si>
  <si>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</si>
  <si>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</si>
  <si>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</si>
  <si>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</si>
  <si>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</si>
  <si>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</si>
  <si>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</si>
  <si>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</si>
  <si>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</si>
  <si>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</si>
  <si>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</si>
  <si>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</si>
  <si>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</si>
  <si>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</si>
  <si>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</si>
  <si>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</si>
  <si>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</si>
  <si>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</si>
  <si>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</si>
  <si>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</si>
  <si>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</si>
  <si>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</si>
  <si>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</si>
  <si>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</si>
  <si>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</si>
  <si>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</si>
  <si>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</si>
  <si>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</si>
  <si>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</si>
  <si>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</si>
  <si>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</si>
  <si>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</si>
  <si>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</si>
  <si>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</si>
  <si>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</si>
  <si>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</si>
  <si>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</si>
  <si>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</si>
  <si>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</si>
  <si>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</si>
  <si>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</si>
  <si>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</si>
  <si>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</si>
  <si>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</si>
  <si>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</si>
  <si>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</si>
  <si>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</si>
  <si>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</si>
  <si>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</si>
  <si>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</si>
  <si>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</si>
  <si>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</si>
  <si>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</si>
  <si>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</si>
  <si>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</si>
  <si>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</si>
  <si>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</si>
  <si>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</si>
  <si>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</si>
  <si>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</si>
  <si>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</si>
  <si>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</si>
  <si>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</si>
  <si>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</si>
  <si>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</si>
  <si>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</si>
  <si>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</si>
  <si>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</si>
  <si>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</si>
  <si>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</si>
  <si>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</si>
  <si>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</si>
  <si>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</si>
  <si>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</si>
  <si>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</si>
  <si>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</si>
  <si>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</si>
  <si>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</si>
  <si>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</si>
  <si>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</si>
  <si>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</si>
  <si>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</si>
  <si>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</si>
  <si>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</si>
  <si>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</si>
  <si>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</si>
  <si>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</si>
  <si>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</si>
  <si>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</si>
  <si>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</si>
  <si>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</si>
  <si>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</si>
  <si>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</si>
  <si>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</si>
  <si>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</si>
  <si>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</si>
  <si>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</si>
  <si>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</si>
  <si>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</si>
  <si>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</si>
  <si>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</si>
  <si>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</si>
  <si>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</si>
  <si>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</si>
  <si>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</si>
  <si>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</si>
  <si>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</si>
  <si>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</si>
  <si>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</si>
  <si>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</si>
  <si>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</si>
  <si>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</si>
  <si>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</si>
  <si>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</si>
  <si>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</si>
  <si>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</si>
  <si>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</si>
  <si>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</si>
  <si>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</si>
  <si>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</si>
  <si>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</si>
  <si>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</si>
  <si>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</si>
  <si>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</si>
  <si>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</si>
  <si>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</si>
  <si>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</si>
  <si>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</si>
  <si>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</si>
  <si>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</si>
  <si>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</si>
  <si>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</si>
  <si>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</si>
  <si>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</si>
  <si>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</si>
  <si>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</si>
  <si>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</si>
  <si>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</si>
  <si>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</si>
  <si>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</si>
  <si>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</si>
  <si>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</si>
  <si>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</si>
  <si>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</si>
  <si>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</si>
  <si>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</si>
  <si>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</si>
  <si>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</si>
  <si>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</si>
  <si>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</si>
  <si>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</si>
  <si>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</si>
  <si>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</si>
  <si>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</si>
  <si>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</si>
  <si>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</si>
  <si>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</si>
  <si>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</si>
  <si>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</si>
  <si>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</si>
  <si>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</si>
  <si>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</si>
  <si>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</si>
  <si>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</si>
  <si>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</si>
  <si>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</si>
  <si>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</si>
  <si>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</si>
  <si>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</si>
  <si>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</si>
  <si>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</si>
  <si>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</si>
  <si>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</si>
  <si>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</si>
  <si>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</si>
  <si>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</si>
  <si>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</si>
  <si>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</si>
  <si>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</si>
  <si>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</si>
  <si>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</si>
  <si>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</si>
  <si>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</si>
  <si>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</si>
  <si>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</si>
  <si>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</si>
  <si>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</si>
  <si>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</si>
  <si>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</si>
  <si>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</si>
  <si>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</si>
  <si>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</si>
  <si>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</si>
  <si>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</si>
  <si>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</si>
  <si>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</si>
  <si>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</si>
  <si>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</si>
  <si>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</si>
  <si>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</si>
  <si>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</si>
  <si>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</si>
  <si>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</si>
  <si>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</si>
  <si>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</si>
  <si>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</si>
  <si>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</si>
  <si>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</si>
  <si>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</si>
  <si>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</si>
  <si>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</si>
  <si>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</si>
  <si>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</si>
  <si>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</si>
  <si>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</si>
  <si>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</si>
  <si>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</si>
  <si>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</si>
  <si>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</si>
  <si>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</si>
  <si>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</si>
  <si>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</si>
  <si>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</si>
  <si>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</si>
  <si>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</si>
  <si>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</si>
  <si>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</si>
  <si>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</si>
  <si>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</si>
  <si>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</si>
  <si>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</si>
  <si>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</si>
  <si>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</si>
  <si>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</si>
  <si>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</si>
  <si>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</si>
  <si>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</si>
  <si>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</si>
  <si>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</si>
  <si>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</si>
  <si>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</si>
  <si>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</si>
  <si>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</si>
  <si>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</si>
  <si>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</si>
  <si>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</si>
  <si>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</si>
  <si>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</si>
  <si>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</si>
  <si>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</si>
  <si>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</si>
  <si>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</si>
  <si>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</si>
  <si>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</si>
  <si>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</si>
  <si>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</si>
  <si>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</si>
  <si>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</si>
  <si>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</si>
  <si>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</si>
  <si>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</si>
  <si>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</si>
  <si>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</si>
  <si>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</si>
  <si>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</si>
  <si>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</si>
  <si>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</si>
  <si>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</si>
  <si>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</si>
  <si>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</si>
  <si>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</si>
  <si>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</si>
  <si>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</si>
  <si>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</si>
  <si>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</si>
  <si>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</si>
  <si>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</si>
  <si>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</si>
  <si>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</si>
  <si>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</si>
  <si>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</si>
  <si>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</si>
  <si>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</si>
  <si>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</si>
  <si>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</si>
  <si>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</si>
  <si>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</si>
  <si>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</si>
  <si>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</si>
  <si>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</si>
  <si>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</si>
  <si>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</si>
  <si>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</si>
  <si>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</si>
  <si>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</si>
  <si>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</si>
  <si>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</si>
  <si>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</si>
  <si>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</si>
  <si>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</si>
  <si>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</si>
  <si>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</si>
  <si>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</si>
  <si>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</si>
  <si>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</si>
  <si>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</si>
  <si>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</si>
  <si>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</si>
  <si>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</si>
  <si>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</si>
  <si>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</si>
  <si>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</si>
  <si>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</si>
  <si>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</si>
  <si>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</si>
  <si>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</si>
  <si>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</si>
  <si>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</si>
  <si>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</si>
  <si>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</si>
  <si>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</si>
  <si>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</si>
  <si>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</si>
  <si>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</si>
  <si>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</si>
  <si>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</si>
  <si>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</si>
  <si>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</si>
  <si>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</si>
  <si>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</si>
  <si>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</si>
  <si>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</si>
  <si>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</si>
  <si>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</si>
  <si>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</si>
  <si>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</si>
  <si>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</si>
  <si>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</si>
  <si>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</si>
  <si>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</si>
  <si>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</si>
  <si>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</si>
  <si>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</si>
  <si>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</si>
  <si>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</si>
  <si>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</si>
  <si>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</si>
  <si>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</si>
  <si>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</si>
  <si>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</si>
  <si>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</si>
  <si>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</si>
  <si>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</si>
  <si>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</si>
  <si>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</si>
  <si>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</si>
  <si>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</si>
  <si>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</si>
  <si>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</si>
  <si>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</si>
  <si>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</si>
  <si>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</si>
  <si>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</si>
  <si>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</si>
  <si>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</si>
  <si>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</si>
  <si>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</si>
  <si>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</si>
  <si>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</si>
  <si>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</si>
  <si>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</si>
  <si>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</si>
  <si>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</si>
  <si>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</si>
  <si>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</si>
  <si>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Revisar y tramitar todos los actos administrativos (Acuerdos y Resoluciones)  que lleguen a la Oficina Jurídica para revisión, visto bueno y posterior tramite ante la  instancia competente.</t>
  </si>
  <si>
    <t xml:space="preserve">Actos administrativos revisados y visto bueno </t>
  </si>
  <si>
    <t xml:space="preserve">La Oficina Jurídica  no es la unidad responsable de la ejecución; acompaña a las instancias y dependencias responsables  de la actualización orgánica y normativa asesorando y proponiendo ajustes, si a ello hubiere lugar, desde la perspectiva jurídica, revisa la versión final, da el visto bueno y envía a la instancia y/o dependencia competente para la adopción y/o socialización.   Para la revisión de otros actos administrativos que lleguen a la OJU revisa su legalidad propone ajustes si a ello hubiere lugar,  da el visto bueno y envía a la instancia y/o dependencia competente. Este trámite de actualización de la estructura orgánica UPN  es transversal con la Rectoría -Vicerrectoría Administrativa y Financiera ( Subdirección de Personal, Subdirección Financiera) Oficina de Desarrollo y Planeación. </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</si>
  <si>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</si>
  <si>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</si>
  <si>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</si>
  <si>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</si>
  <si>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</si>
  <si>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</si>
  <si>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</si>
  <si>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</si>
  <si>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</si>
  <si>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</si>
  <si>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</si>
  <si>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</si>
  <si>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</si>
  <si>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</si>
  <si>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</si>
  <si>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</si>
  <si>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</si>
  <si>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</si>
  <si>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reporte realizado</t>
  </si>
  <si>
    <t xml:space="preserve"> PERIODO DE SEGUIMIENTO</t>
  </si>
  <si>
    <t>La Oficina Jurídica durante el periodo organizó la información del inventario documental, la cual se encuentra en revisión en el grupo  de  Archivo y Correspondencia, así mismo el  archivo digital.</t>
  </si>
  <si>
    <t>Proceso : Planeación Estratégica</t>
  </si>
  <si>
    <t>Durante el periodo la Oficina Jurídica  realizó seguimiento a la pagina  WEB, y actualizó la información correspondiente en el  minisitio OJU.</t>
  </si>
  <si>
    <t>Durante el I período se tramitaron 96 actos administrativos  respecto a  los  96 que se recibieron   para  revisión y visto bueno de la Oficina Jurídica. 
Durante el II período se tramitaron 96 actos administrativos  respecto a  los  96 que se recibieron   para  revisión y visto bueno de la Oficina Jurídica. 
Durante el III período se tramitaron 115 actos administrativos  respecto a  los  115 que se recibieron   para  revisión y visto bueno de la Oficina Jurídica.
Durante el período se tramitaron 73 actos administrativos respecto a los 73 que se recibieron para  revisión y visto bueno de la Oficina Jurídica.</t>
  </si>
  <si>
    <t>Durante el periodo la Oficina Jurídica  cumplió con la acción de monitoreo de  los riesgos de corrupción. se reporto la información cuatrimestral  mediante correo electrónico a la OCI,  el 5 de mayo de 2024 y el 10 de septiembre, y un alcance de este último el 11 de septiembre de los corrientes. La información del último trimestre se reportó a la OCI el 16 de diciembre de 2024</t>
  </si>
  <si>
    <t>Durante el periodo la Oficina Jurídica recibió  una (1) PQRSFD y  se dio respuesta dentro del termino  el 11 de septiembre de 2024, se envió copia a PQRSFD.
Durante el cuatro trimestre se recibió una (1) PQRSFD y se dio respuesta dentro del termino el 18 de noviembre de 2024,  se envió copia a PQRSFD.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</si>
</sst>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9" fontId="20" fillId="0" borderId="1" xfId="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2" t="s">
        <v>59</v>
      </c>
      <c r="B1" s="93"/>
      <c r="C1" s="93"/>
      <c r="D1" s="93"/>
      <c r="E1" s="93"/>
      <c r="F1" s="93"/>
      <c r="G1" s="93"/>
      <c r="H1" s="93"/>
      <c r="I1" s="93"/>
      <c r="J1" s="93"/>
      <c r="K1" s="93"/>
      <c r="L1" s="93"/>
      <c r="M1" s="93"/>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4" t="s">
        <v>5</v>
      </c>
      <c r="C4" s="104"/>
      <c r="D4" s="104"/>
      <c r="E4" s="104"/>
      <c r="F4" s="104"/>
      <c r="G4" s="105"/>
      <c r="H4" s="100" t="s">
        <v>60</v>
      </c>
      <c r="I4" s="101"/>
      <c r="J4" s="101"/>
      <c r="K4" s="101"/>
      <c r="L4" s="101"/>
      <c r="M4" s="102"/>
      <c r="N4" s="94" t="s">
        <v>61</v>
      </c>
      <c r="O4" s="95"/>
      <c r="P4" s="95"/>
      <c r="Q4" s="95"/>
      <c r="R4" s="95"/>
    </row>
    <row r="5" spans="1:18" ht="36.75" customHeight="1" x14ac:dyDescent="0.25">
      <c r="A5" s="11"/>
      <c r="B5" s="97" t="s">
        <v>71</v>
      </c>
      <c r="C5" s="97"/>
      <c r="D5" s="97"/>
      <c r="E5" s="97"/>
      <c r="F5" s="97"/>
      <c r="G5" s="103"/>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6" t="s">
        <v>73</v>
      </c>
      <c r="I7" s="97"/>
      <c r="J7" s="97"/>
      <c r="K7" s="97"/>
      <c r="L7" s="97"/>
      <c r="M7" s="103"/>
      <c r="N7" s="96" t="s">
        <v>66</v>
      </c>
      <c r="O7" s="97"/>
      <c r="P7" s="97"/>
      <c r="Q7" s="97"/>
      <c r="R7" s="97"/>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6" t="s">
        <v>244</v>
      </c>
      <c r="I9" s="87"/>
      <c r="J9" s="87"/>
      <c r="K9" s="87"/>
      <c r="L9" s="87"/>
      <c r="M9" s="88"/>
      <c r="N9" s="86" t="s">
        <v>245</v>
      </c>
      <c r="O9" s="87"/>
      <c r="P9" s="87"/>
      <c r="Q9" s="87"/>
      <c r="R9" s="87"/>
    </row>
    <row r="10" spans="1:18" ht="126" customHeight="1" x14ac:dyDescent="0.25">
      <c r="A10" s="11"/>
      <c r="B10" s="98" t="s">
        <v>45</v>
      </c>
      <c r="C10" s="106" t="s">
        <v>56</v>
      </c>
      <c r="D10" s="24" t="s">
        <v>48</v>
      </c>
      <c r="E10" s="3" t="s">
        <v>47</v>
      </c>
      <c r="F10" s="5" t="s">
        <v>65</v>
      </c>
      <c r="G10" s="29"/>
      <c r="H10" s="86"/>
      <c r="I10" s="87"/>
      <c r="J10" s="87"/>
      <c r="K10" s="87"/>
      <c r="L10" s="87"/>
      <c r="M10" s="88"/>
      <c r="N10" s="86"/>
      <c r="O10" s="87"/>
      <c r="P10" s="87"/>
      <c r="Q10" s="87"/>
      <c r="R10" s="87"/>
    </row>
    <row r="11" spans="1:18" ht="48" customHeight="1" x14ac:dyDescent="0.25">
      <c r="A11" s="11"/>
      <c r="B11" s="98"/>
      <c r="C11" s="106"/>
      <c r="D11" s="24" t="s">
        <v>49</v>
      </c>
      <c r="E11" s="3" t="s">
        <v>50</v>
      </c>
      <c r="F11" s="5" t="s">
        <v>65</v>
      </c>
      <c r="G11" s="29"/>
      <c r="H11" s="86"/>
      <c r="I11" s="87"/>
      <c r="J11" s="87"/>
      <c r="K11" s="87"/>
      <c r="L11" s="87"/>
      <c r="M11" s="88"/>
      <c r="N11" s="86"/>
      <c r="O11" s="87"/>
      <c r="P11" s="87"/>
      <c r="Q11" s="87"/>
      <c r="R11" s="87"/>
    </row>
    <row r="12" spans="1:18" ht="167.25" customHeight="1" x14ac:dyDescent="0.25">
      <c r="A12" s="11"/>
      <c r="B12" s="98"/>
      <c r="C12" s="106"/>
      <c r="D12" s="24" t="s">
        <v>51</v>
      </c>
      <c r="E12" s="3" t="s">
        <v>77</v>
      </c>
      <c r="F12" s="5" t="s">
        <v>65</v>
      </c>
      <c r="G12" s="29"/>
      <c r="H12" s="86"/>
      <c r="I12" s="87"/>
      <c r="J12" s="87"/>
      <c r="K12" s="87"/>
      <c r="L12" s="87"/>
      <c r="M12" s="88"/>
      <c r="N12" s="86"/>
      <c r="O12" s="87"/>
      <c r="P12" s="87"/>
      <c r="Q12" s="87"/>
      <c r="R12" s="87"/>
    </row>
    <row r="13" spans="1:18" ht="147" customHeight="1" x14ac:dyDescent="0.25">
      <c r="A13" s="11"/>
      <c r="B13" s="98"/>
      <c r="C13" s="106"/>
      <c r="D13" s="24" t="s">
        <v>52</v>
      </c>
      <c r="E13" s="3" t="s">
        <v>53</v>
      </c>
      <c r="F13" s="5" t="s">
        <v>65</v>
      </c>
      <c r="G13" s="29"/>
      <c r="H13" s="86"/>
      <c r="I13" s="87"/>
      <c r="J13" s="87"/>
      <c r="K13" s="87"/>
      <c r="L13" s="87"/>
      <c r="M13" s="88"/>
      <c r="N13" s="86"/>
      <c r="O13" s="87"/>
      <c r="P13" s="87"/>
      <c r="Q13" s="87"/>
      <c r="R13" s="87"/>
    </row>
    <row r="14" spans="1:18" ht="153.75" customHeight="1" x14ac:dyDescent="0.25">
      <c r="A14" s="11"/>
      <c r="B14" s="98"/>
      <c r="C14" s="106"/>
      <c r="D14" s="24" t="s">
        <v>54</v>
      </c>
      <c r="E14" s="3" t="s">
        <v>55</v>
      </c>
      <c r="F14" s="5" t="s">
        <v>65</v>
      </c>
      <c r="G14" s="29"/>
      <c r="H14" s="86"/>
      <c r="I14" s="87"/>
      <c r="J14" s="87"/>
      <c r="K14" s="87"/>
      <c r="L14" s="87"/>
      <c r="M14" s="88"/>
      <c r="N14" s="86"/>
      <c r="O14" s="87"/>
      <c r="P14" s="87"/>
      <c r="Q14" s="87"/>
      <c r="R14" s="87"/>
    </row>
    <row r="15" spans="1:18" ht="27" customHeight="1" x14ac:dyDescent="0.25">
      <c r="A15" s="11"/>
      <c r="B15" s="98"/>
      <c r="C15" s="106"/>
      <c r="D15" s="24" t="s">
        <v>70</v>
      </c>
      <c r="E15" s="3" t="s">
        <v>65</v>
      </c>
      <c r="F15" s="5" t="s">
        <v>65</v>
      </c>
      <c r="G15" s="29"/>
      <c r="H15" s="86"/>
      <c r="I15" s="87"/>
      <c r="J15" s="87"/>
      <c r="K15" s="87"/>
      <c r="L15" s="87"/>
      <c r="M15" s="88"/>
      <c r="N15" s="86"/>
      <c r="O15" s="87"/>
      <c r="P15" s="87"/>
      <c r="Q15" s="87"/>
      <c r="R15" s="87"/>
    </row>
    <row r="16" spans="1:18" ht="19.5" customHeight="1" x14ac:dyDescent="0.25">
      <c r="A16" s="11"/>
      <c r="B16" s="98"/>
      <c r="C16" s="44" t="s">
        <v>67</v>
      </c>
      <c r="D16" s="43" t="s">
        <v>65</v>
      </c>
      <c r="E16" s="3" t="s">
        <v>65</v>
      </c>
      <c r="F16" s="5" t="s">
        <v>65</v>
      </c>
      <c r="G16" s="29"/>
      <c r="H16" s="86"/>
      <c r="I16" s="87"/>
      <c r="J16" s="87"/>
      <c r="K16" s="87"/>
      <c r="L16" s="87"/>
      <c r="M16" s="88"/>
      <c r="N16" s="86"/>
      <c r="O16" s="87"/>
      <c r="P16" s="87"/>
      <c r="Q16" s="87"/>
      <c r="R16" s="87"/>
    </row>
    <row r="17" spans="1:18" ht="95.25" customHeight="1" thickBot="1" x14ac:dyDescent="0.3">
      <c r="A17" s="31"/>
      <c r="B17" s="99"/>
      <c r="C17" s="22" t="s">
        <v>57</v>
      </c>
      <c r="D17" s="25" t="s">
        <v>58</v>
      </c>
      <c r="E17" s="45" t="s">
        <v>65</v>
      </c>
      <c r="F17" s="46" t="s">
        <v>65</v>
      </c>
      <c r="G17" s="29"/>
      <c r="H17" s="86"/>
      <c r="I17" s="87"/>
      <c r="J17" s="87"/>
      <c r="K17" s="87"/>
      <c r="L17" s="87"/>
      <c r="M17" s="88"/>
      <c r="N17" s="86"/>
      <c r="O17" s="87"/>
      <c r="P17" s="87"/>
      <c r="Q17" s="87"/>
      <c r="R17" s="87"/>
    </row>
    <row r="18" spans="1:18" ht="15.75" thickBot="1" x14ac:dyDescent="0.3">
      <c r="A18" s="14"/>
      <c r="B18" s="15"/>
      <c r="C18" s="15"/>
      <c r="D18" s="15"/>
      <c r="E18" s="15"/>
      <c r="F18" s="15"/>
      <c r="G18" s="16"/>
      <c r="H18" s="89"/>
      <c r="I18" s="90"/>
      <c r="J18" s="90"/>
      <c r="K18" s="90"/>
      <c r="L18" s="90"/>
      <c r="M18" s="91"/>
      <c r="N18" s="89"/>
      <c r="O18" s="90"/>
      <c r="P18" s="90"/>
      <c r="Q18" s="90"/>
      <c r="R18" s="90"/>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zoomScaleNormal="100" zoomScaleSheetLayoutView="100" workbookViewId="0">
      <selection activeCell="F9" sqref="F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34"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0"/>
      <c r="B1" s="120"/>
      <c r="C1" s="120"/>
      <c r="D1" s="122" t="s">
        <v>31</v>
      </c>
      <c r="E1" s="123"/>
      <c r="F1" s="123"/>
      <c r="G1" s="123"/>
      <c r="H1" s="123"/>
      <c r="I1" s="123"/>
      <c r="J1" s="123"/>
      <c r="K1" s="123"/>
      <c r="L1" s="123"/>
      <c r="M1" s="123"/>
      <c r="N1" s="124"/>
      <c r="O1" s="128" t="s">
        <v>246</v>
      </c>
      <c r="P1" s="129"/>
      <c r="Q1" s="129"/>
      <c r="R1" s="129"/>
      <c r="S1" s="130"/>
    </row>
    <row r="2" spans="1:19" ht="28.5" customHeight="1" x14ac:dyDescent="0.25">
      <c r="A2" s="120"/>
      <c r="B2" s="120"/>
      <c r="C2" s="120"/>
      <c r="D2" s="108" t="s">
        <v>32</v>
      </c>
      <c r="E2" s="109"/>
      <c r="F2" s="109"/>
      <c r="G2" s="109"/>
      <c r="H2" s="109"/>
      <c r="I2" s="109"/>
      <c r="J2" s="109"/>
      <c r="K2" s="109"/>
      <c r="L2" s="109"/>
      <c r="M2" s="109"/>
      <c r="N2" s="110"/>
      <c r="O2" s="128" t="s">
        <v>369</v>
      </c>
      <c r="P2" s="129"/>
      <c r="Q2" s="129"/>
      <c r="R2" s="129"/>
      <c r="S2" s="130"/>
    </row>
    <row r="3" spans="1:19" ht="22.5" customHeight="1" x14ac:dyDescent="0.25">
      <c r="A3" s="120"/>
      <c r="B3" s="120"/>
      <c r="C3" s="120"/>
      <c r="D3" s="111"/>
      <c r="E3" s="112"/>
      <c r="F3" s="112"/>
      <c r="G3" s="112"/>
      <c r="H3" s="112"/>
      <c r="I3" s="112"/>
      <c r="J3" s="112"/>
      <c r="K3" s="112"/>
      <c r="L3" s="112"/>
      <c r="M3" s="112"/>
      <c r="N3" s="113"/>
      <c r="O3" s="128" t="s">
        <v>370</v>
      </c>
      <c r="P3" s="129"/>
      <c r="Q3" s="129"/>
      <c r="R3" s="129"/>
      <c r="S3" s="130"/>
    </row>
    <row r="4" spans="1:19" ht="24" customHeight="1" x14ac:dyDescent="0.25">
      <c r="A4" s="116" t="s">
        <v>710</v>
      </c>
      <c r="B4" s="116"/>
      <c r="C4" s="116"/>
      <c r="D4" s="116"/>
      <c r="E4" s="116"/>
      <c r="F4" s="116"/>
      <c r="G4" s="116"/>
      <c r="H4" s="116"/>
      <c r="I4" s="116"/>
      <c r="J4" s="116"/>
      <c r="K4" s="116"/>
      <c r="L4" s="116"/>
      <c r="M4" s="116"/>
      <c r="N4" s="116"/>
      <c r="O4" s="116"/>
      <c r="P4" s="116"/>
      <c r="Q4" s="116"/>
      <c r="R4" s="116"/>
      <c r="S4" s="11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7" t="s">
        <v>257</v>
      </c>
      <c r="B6" s="115" t="s">
        <v>5</v>
      </c>
      <c r="C6" s="115"/>
      <c r="D6" s="115"/>
      <c r="E6" s="115"/>
      <c r="F6" s="115"/>
      <c r="G6" s="131" t="s">
        <v>60</v>
      </c>
      <c r="H6" s="131"/>
      <c r="I6" s="131"/>
      <c r="J6" s="131"/>
      <c r="K6" s="131"/>
      <c r="L6" s="131"/>
      <c r="M6" s="131"/>
      <c r="N6" s="131"/>
      <c r="O6" s="125" t="s">
        <v>61</v>
      </c>
      <c r="P6" s="126"/>
      <c r="Q6" s="126"/>
      <c r="R6" s="126"/>
      <c r="S6" s="127"/>
    </row>
    <row r="7" spans="1:19" s="2" customFormat="1" ht="25.5" customHeight="1" x14ac:dyDescent="0.25">
      <c r="A7" s="107"/>
      <c r="B7" s="117" t="s">
        <v>0</v>
      </c>
      <c r="C7" s="117" t="s">
        <v>1</v>
      </c>
      <c r="D7" s="117" t="s">
        <v>2</v>
      </c>
      <c r="E7" s="121" t="s">
        <v>69</v>
      </c>
      <c r="F7" s="121" t="s">
        <v>368</v>
      </c>
      <c r="G7" s="114" t="s">
        <v>367</v>
      </c>
      <c r="H7" s="114" t="s">
        <v>247</v>
      </c>
      <c r="I7" s="114" t="s">
        <v>248</v>
      </c>
      <c r="J7" s="114" t="s">
        <v>33</v>
      </c>
      <c r="K7" s="114"/>
      <c r="L7" s="114" t="s">
        <v>254</v>
      </c>
      <c r="M7" s="114" t="s">
        <v>366</v>
      </c>
      <c r="N7" s="114" t="s">
        <v>34</v>
      </c>
      <c r="O7" s="118" t="s">
        <v>249</v>
      </c>
      <c r="P7" s="118" t="s">
        <v>250</v>
      </c>
      <c r="Q7" s="118" t="s">
        <v>6</v>
      </c>
      <c r="R7" s="119" t="s">
        <v>708</v>
      </c>
      <c r="S7" s="118" t="s">
        <v>62</v>
      </c>
    </row>
    <row r="8" spans="1:19" ht="22.5" customHeight="1" x14ac:dyDescent="0.25">
      <c r="A8" s="107"/>
      <c r="B8" s="117"/>
      <c r="C8" s="117"/>
      <c r="D8" s="117"/>
      <c r="E8" s="121"/>
      <c r="F8" s="121"/>
      <c r="G8" s="114"/>
      <c r="H8" s="114"/>
      <c r="I8" s="114"/>
      <c r="J8" s="63" t="s">
        <v>3</v>
      </c>
      <c r="K8" s="63" t="s">
        <v>4</v>
      </c>
      <c r="L8" s="114"/>
      <c r="M8" s="114"/>
      <c r="N8" s="114"/>
      <c r="O8" s="118"/>
      <c r="P8" s="118"/>
      <c r="Q8" s="118"/>
      <c r="R8" s="119"/>
      <c r="S8" s="118"/>
    </row>
    <row r="9" spans="1:19" ht="242.25" x14ac:dyDescent="0.25">
      <c r="A9" s="75" t="s">
        <v>264</v>
      </c>
      <c r="B9" s="75" t="s">
        <v>30</v>
      </c>
      <c r="C9" s="75" t="s">
        <v>329</v>
      </c>
      <c r="D9" s="75" t="s">
        <v>330</v>
      </c>
      <c r="E9" s="75" t="s">
        <v>353</v>
      </c>
      <c r="F9" s="75" t="s">
        <v>624</v>
      </c>
      <c r="G9" s="75" t="s">
        <v>686</v>
      </c>
      <c r="H9" s="76">
        <v>1</v>
      </c>
      <c r="I9" s="75" t="s">
        <v>687</v>
      </c>
      <c r="J9" s="77">
        <v>45315</v>
      </c>
      <c r="K9" s="77">
        <v>45646</v>
      </c>
      <c r="L9" s="77" t="s">
        <v>255</v>
      </c>
      <c r="M9" s="75" t="s">
        <v>24</v>
      </c>
      <c r="N9" s="75" t="s">
        <v>688</v>
      </c>
      <c r="O9" s="135">
        <v>1</v>
      </c>
      <c r="P9" s="58">
        <f t="shared" ref="P9:P68" si="0">IF((O9/H9)&gt;100%,100%,(O9/H9))</f>
        <v>1</v>
      </c>
      <c r="Q9" s="75" t="s">
        <v>712</v>
      </c>
      <c r="R9" s="80" t="s">
        <v>339</v>
      </c>
      <c r="S9" s="75" t="s">
        <v>696</v>
      </c>
    </row>
    <row r="10" spans="1:19" ht="114.75" x14ac:dyDescent="0.25">
      <c r="A10" s="75" t="s">
        <v>264</v>
      </c>
      <c r="B10" s="75" t="s">
        <v>689</v>
      </c>
      <c r="C10" s="75" t="s">
        <v>690</v>
      </c>
      <c r="D10" s="75" t="s">
        <v>691</v>
      </c>
      <c r="E10" s="75" t="s">
        <v>692</v>
      </c>
      <c r="F10" s="75" t="s">
        <v>693</v>
      </c>
      <c r="G10" s="78" t="s">
        <v>694</v>
      </c>
      <c r="H10" s="79">
        <v>3</v>
      </c>
      <c r="I10" s="75" t="s">
        <v>695</v>
      </c>
      <c r="J10" s="80">
        <v>45413</v>
      </c>
      <c r="K10" s="80">
        <v>45646</v>
      </c>
      <c r="L10" s="81" t="s">
        <v>255</v>
      </c>
      <c r="M10" s="75" t="s">
        <v>24</v>
      </c>
      <c r="N10" s="75" t="s">
        <v>696</v>
      </c>
      <c r="O10" s="136">
        <v>3</v>
      </c>
      <c r="P10" s="58">
        <f t="shared" si="0"/>
        <v>1</v>
      </c>
      <c r="Q10" s="75" t="s">
        <v>713</v>
      </c>
      <c r="R10" s="80" t="s">
        <v>339</v>
      </c>
      <c r="S10" s="75" t="s">
        <v>696</v>
      </c>
    </row>
    <row r="11" spans="1:19" ht="153" x14ac:dyDescent="0.25">
      <c r="A11" s="75" t="s">
        <v>264</v>
      </c>
      <c r="B11" s="75" t="s">
        <v>689</v>
      </c>
      <c r="C11" s="75" t="s">
        <v>690</v>
      </c>
      <c r="D11" s="75" t="s">
        <v>697</v>
      </c>
      <c r="E11" s="75" t="s">
        <v>698</v>
      </c>
      <c r="F11" s="75" t="s">
        <v>693</v>
      </c>
      <c r="G11" s="78" t="s">
        <v>699</v>
      </c>
      <c r="H11" s="76">
        <v>1</v>
      </c>
      <c r="I11" s="80" t="s">
        <v>700</v>
      </c>
      <c r="J11" s="80">
        <v>45306</v>
      </c>
      <c r="K11" s="80">
        <v>45646</v>
      </c>
      <c r="L11" s="81" t="s">
        <v>255</v>
      </c>
      <c r="M11" s="75" t="s">
        <v>24</v>
      </c>
      <c r="N11" s="75" t="s">
        <v>696</v>
      </c>
      <c r="O11" s="76">
        <v>1</v>
      </c>
      <c r="P11" s="58">
        <f t="shared" si="0"/>
        <v>1</v>
      </c>
      <c r="Q11" s="75" t="s">
        <v>714</v>
      </c>
      <c r="R11" s="80" t="s">
        <v>339</v>
      </c>
      <c r="S11" s="75" t="s">
        <v>696</v>
      </c>
    </row>
    <row r="12" spans="1:19" ht="63.75" x14ac:dyDescent="0.25">
      <c r="A12" s="75" t="s">
        <v>264</v>
      </c>
      <c r="B12" s="75" t="s">
        <v>689</v>
      </c>
      <c r="C12" s="75" t="s">
        <v>690</v>
      </c>
      <c r="D12" s="75" t="s">
        <v>701</v>
      </c>
      <c r="E12" s="75" t="s">
        <v>702</v>
      </c>
      <c r="F12" s="75" t="s">
        <v>693</v>
      </c>
      <c r="G12" s="78" t="s">
        <v>703</v>
      </c>
      <c r="H12" s="76">
        <v>1</v>
      </c>
      <c r="I12" s="80" t="s">
        <v>704</v>
      </c>
      <c r="J12" s="80">
        <v>45306</v>
      </c>
      <c r="K12" s="80">
        <v>45646</v>
      </c>
      <c r="L12" s="80" t="s">
        <v>255</v>
      </c>
      <c r="M12" s="75" t="s">
        <v>24</v>
      </c>
      <c r="N12" s="75" t="s">
        <v>696</v>
      </c>
      <c r="O12" s="76">
        <v>1</v>
      </c>
      <c r="P12" s="58">
        <f t="shared" si="0"/>
        <v>1</v>
      </c>
      <c r="Q12" s="75" t="s">
        <v>711</v>
      </c>
      <c r="R12" s="80" t="s">
        <v>339</v>
      </c>
      <c r="S12" s="75" t="s">
        <v>696</v>
      </c>
    </row>
    <row r="13" spans="1:19" ht="102" x14ac:dyDescent="0.25">
      <c r="A13" s="75" t="s">
        <v>264</v>
      </c>
      <c r="B13" s="75" t="s">
        <v>689</v>
      </c>
      <c r="C13" s="75" t="s">
        <v>690</v>
      </c>
      <c r="D13" s="75" t="s">
        <v>705</v>
      </c>
      <c r="E13" s="75" t="s">
        <v>693</v>
      </c>
      <c r="F13" s="75" t="s">
        <v>693</v>
      </c>
      <c r="G13" s="75" t="s">
        <v>706</v>
      </c>
      <c r="H13" s="79">
        <v>1</v>
      </c>
      <c r="I13" s="75" t="s">
        <v>707</v>
      </c>
      <c r="J13" s="77">
        <v>45306</v>
      </c>
      <c r="K13" s="77">
        <v>45646</v>
      </c>
      <c r="L13" s="81" t="s">
        <v>255</v>
      </c>
      <c r="M13" s="75" t="s">
        <v>24</v>
      </c>
      <c r="N13" s="75" t="s">
        <v>696</v>
      </c>
      <c r="O13" s="79">
        <v>1</v>
      </c>
      <c r="P13" s="58">
        <f t="shared" si="0"/>
        <v>1</v>
      </c>
      <c r="Q13" s="75" t="s">
        <v>709</v>
      </c>
      <c r="R13" s="80" t="s">
        <v>339</v>
      </c>
      <c r="S13" s="75" t="s">
        <v>696</v>
      </c>
    </row>
    <row r="14" spans="1:19" ht="20.25" x14ac:dyDescent="0.25">
      <c r="A14" s="55"/>
      <c r="B14" s="55"/>
      <c r="C14" s="55"/>
      <c r="D14" s="55"/>
      <c r="E14" s="55"/>
      <c r="F14" s="55"/>
      <c r="G14" s="55"/>
      <c r="H14" s="56"/>
      <c r="I14" s="55"/>
      <c r="J14" s="60"/>
      <c r="K14" s="60"/>
      <c r="L14" s="60"/>
      <c r="M14" s="55"/>
      <c r="N14" s="55"/>
      <c r="O14" s="55"/>
      <c r="P14" s="58" t="e">
        <f t="shared" si="0"/>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6"/>
      <c r="P16" s="58" t="e">
        <f t="shared" si="0"/>
        <v>#DIV/0!</v>
      </c>
      <c r="Q16" s="55"/>
      <c r="R16" s="57"/>
      <c r="S16" s="55"/>
    </row>
    <row r="17" spans="1:19" ht="20.25" x14ac:dyDescent="0.25">
      <c r="A17" s="55"/>
      <c r="B17" s="55"/>
      <c r="C17" s="55"/>
      <c r="D17" s="55"/>
      <c r="E17" s="55"/>
      <c r="F17" s="55"/>
      <c r="G17" s="55"/>
      <c r="H17" s="56"/>
      <c r="I17" s="57"/>
      <c r="J17" s="57"/>
      <c r="K17" s="57"/>
      <c r="L17" s="57"/>
      <c r="M17" s="55"/>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9"/>
      <c r="P18" s="58" t="e">
        <f t="shared" si="0"/>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0"/>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0"/>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0"/>
        <v>#DIV/0!</v>
      </c>
      <c r="Q21" s="55"/>
      <c r="R21" s="57"/>
      <c r="S21" s="55"/>
    </row>
    <row r="22" spans="1:19" ht="20.25" x14ac:dyDescent="0.25">
      <c r="A22" s="55"/>
      <c r="B22" s="55"/>
      <c r="C22" s="55"/>
      <c r="D22" s="55"/>
      <c r="E22" s="55"/>
      <c r="F22" s="55"/>
      <c r="G22" s="55"/>
      <c r="H22" s="61"/>
      <c r="I22" s="55"/>
      <c r="J22" s="60"/>
      <c r="K22" s="60"/>
      <c r="L22" s="60"/>
      <c r="M22" s="85"/>
      <c r="N22" s="55"/>
      <c r="O22" s="56"/>
      <c r="P22" s="58" t="e">
        <f t="shared" si="0"/>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0"/>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ref="P69:P132" si="1">IF((O69/H69)&gt;100%,100%,(O69/H69))</f>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1"/>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1"/>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1"/>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ref="P133:P196" si="2">IF((O133/H133)&gt;100%,100%,(O133/H133))</f>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ref="P197:P260" si="3">IF((O197/H197)&gt;100%,100%,(O197/H197))</f>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ref="P261:P324" si="4">IF((O261/H261)&gt;100%,100%,(O261/H261))</f>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4"/>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4"/>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ref="P325:P388" si="5">IF((O325/H325)&gt;100%,100%,(O325/H325))</f>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5"/>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5"/>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ref="P389:P452" si="6">IF((O389/H389)&gt;100%,100%,(O389/H389))</f>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6"/>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6"/>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ref="P453:P516" si="7">IF((O453/H453)&gt;100%,100%,(O453/H453))</f>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7"/>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7"/>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ref="P517:P580" si="8">IF((O517/H517)&gt;100%,100%,(O517/H517))</f>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8"/>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8"/>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ref="P581:P644" si="9">IF((O581/H581)&gt;100%,100%,(O581/H581))</f>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9"/>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9"/>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ref="P645:P708" si="10">IF((O645/H645)&gt;100%,100%,(O645/H645))</f>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0"/>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0"/>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ref="P709:P772" si="11">IF((O709/H709)&gt;100%,100%,(O709/H709))</f>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1"/>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1"/>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ref="P773:P836" si="12">IF((O773/H773)&gt;100%,100%,(O773/H773))</f>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2"/>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2"/>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ref="P837:P890" si="13">IF((O837/H837)&gt;100%,100%,(O837/H837))</f>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3"/>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3"/>
        <v>#DIV/0!</v>
      </c>
      <c r="Q890" s="55"/>
      <c r="R890" s="57"/>
      <c r="S890" s="55"/>
    </row>
  </sheetData>
  <sheetProtection algorithmName="SHA-512" hashValue="HXXHAni+IBeNVbB9hXSDEKpWG3ZY8lpp8ksgbkbaLuUXnd93fikSpN9NHkphB5qf6VSn0LiUzsQ/6HYcALnFDg==" saltValue="do/Fek5vu1dgluaMQ6HGbw=="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0">
    <cfRule type="containsErrors" dxfId="0" priority="17">
      <formula>ISERROR(P9)</formula>
    </cfRule>
  </conditionalFormatting>
  <dataValidations count="12">
    <dataValidation type="date" allowBlank="1" showInputMessage="1" showErrorMessage="1" error="la fecha debe estar entre el 09 de enero de 2023 y el 29 de diciembre de 2023" sqref="J14:K16 J18:K890" xr:uid="{744A62E4-AB9F-4119-BF0D-D2494CBAEA19}">
      <formula1>44935</formula1>
      <formula2>45289</formula2>
    </dataValidation>
    <dataValidation type="decimal" operator="lessThanOrEqual" allowBlank="1" showInputMessage="1" showErrorMessage="1" sqref="O27:O890 O9:O10 O13:O16" xr:uid="{3BFA637D-1696-4434-A1C1-A3BAD28DD810}">
      <formula1>H9</formula1>
    </dataValidation>
    <dataValidation operator="lessThanOrEqual" allowBlank="1" showInputMessage="1" showErrorMessage="1" sqref="O17:O26 O11:O12" xr:uid="{75F52992-DF59-4CB3-8092-AAC77166B168}"/>
    <dataValidation type="list" allowBlank="1" sqref="E9:F890" xr:uid="{37AC38F9-5814-4DA1-B409-14DDB6538730}">
      <formula1>INDIRECT(D9)</formula1>
    </dataValidation>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0:K13" xr:uid="{82B42A21-46AB-46B6-9063-EEDC0FF1E374}">
      <formula1>45300</formula1>
      <formula2>45655</formula2>
    </dataValidation>
    <dataValidation allowBlank="1" sqref="G10:G12" xr:uid="{B585480C-B92E-45F9-8D2A-E2011663098E}"/>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9C469EBE-E722-4FFC-A1AC-242EBCC900EE}">
          <x14:formula1>
            <xm:f>'D:\JESLY\2024\PLAN DE ACCIÓN\Plan Anticorrupción y Atención al Ciudadano\[Plan Anticorrupción y Atención al Ciudadano V2.xlsx]Hoja 2'!#REF!</xm:f>
          </x14:formula1>
          <xm:sqref>L10:L13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238</v>
      </c>
      <c r="C2" s="134" t="s">
        <v>78</v>
      </c>
      <c r="D2" s="134"/>
      <c r="E2" s="134"/>
      <c r="F2" s="134"/>
    </row>
    <row r="3" spans="1:47" ht="27.75" customHeight="1" x14ac:dyDescent="0.25">
      <c r="A3" s="133"/>
      <c r="B3" s="133" t="s">
        <v>82</v>
      </c>
      <c r="C3" s="133" t="s">
        <v>79</v>
      </c>
      <c r="D3" s="133" t="s">
        <v>2</v>
      </c>
      <c r="E3" s="133" t="s">
        <v>80</v>
      </c>
      <c r="F3" s="133" t="s">
        <v>81</v>
      </c>
      <c r="G3" s="133" t="s">
        <v>335</v>
      </c>
      <c r="H3" s="133" t="s">
        <v>28</v>
      </c>
      <c r="I3" s="133" t="s">
        <v>83</v>
      </c>
      <c r="J3" s="133" t="s">
        <v>84</v>
      </c>
      <c r="K3" s="133" t="s">
        <v>91</v>
      </c>
      <c r="L3" s="133" t="s">
        <v>92</v>
      </c>
      <c r="M3" s="133" t="s">
        <v>85</v>
      </c>
      <c r="N3" s="133" t="s">
        <v>86</v>
      </c>
      <c r="O3" s="133" t="s">
        <v>87</v>
      </c>
      <c r="P3" s="133" t="s">
        <v>88</v>
      </c>
      <c r="Q3" s="133" t="s">
        <v>89</v>
      </c>
      <c r="R3" s="133" t="s">
        <v>90</v>
      </c>
      <c r="S3" s="133" t="s">
        <v>97</v>
      </c>
      <c r="T3" s="133" t="s">
        <v>99</v>
      </c>
      <c r="U3" s="133" t="s">
        <v>100</v>
      </c>
      <c r="V3" s="133" t="s">
        <v>96</v>
      </c>
      <c r="W3" s="133" t="s">
        <v>114</v>
      </c>
      <c r="X3" s="133" t="s">
        <v>115</v>
      </c>
      <c r="Y3" s="133" t="s">
        <v>98</v>
      </c>
      <c r="Z3" s="133" t="s">
        <v>232</v>
      </c>
      <c r="AA3" s="133" t="s">
        <v>233</v>
      </c>
      <c r="AB3" s="133" t="s">
        <v>29</v>
      </c>
      <c r="AC3" s="133" t="s">
        <v>191</v>
      </c>
      <c r="AD3" s="133" t="s">
        <v>193</v>
      </c>
      <c r="AF3" s="133" t="s">
        <v>194</v>
      </c>
      <c r="AH3" s="133" t="s">
        <v>195</v>
      </c>
      <c r="AJ3" s="133" t="s">
        <v>196</v>
      </c>
      <c r="AL3" s="133" t="s">
        <v>197</v>
      </c>
      <c r="AN3" s="133" t="s">
        <v>198</v>
      </c>
      <c r="AO3" s="133" t="s">
        <v>192</v>
      </c>
      <c r="AP3" s="133" t="s">
        <v>190</v>
      </c>
      <c r="AR3" s="133" t="s">
        <v>239</v>
      </c>
      <c r="AS3" s="133" t="s">
        <v>253</v>
      </c>
      <c r="AT3" s="133" t="s">
        <v>262</v>
      </c>
      <c r="AU3" s="132" t="s">
        <v>263</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2"/>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2025-01-24T14:33:42Z</dcterms:modified>
</cp:coreProperties>
</file>