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CF95E66D-7ADE-4178-8DB4-83B53A7CB03E}"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9"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<sst xmlns="http://schemas.openxmlformats.org/spreadsheetml/2006/main" count="759" uniqueCount="481">
  <si>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</si>
  <si>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</si>
  <si>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</si>
  <si>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</si>
  <si>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</si>
  <si>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</si>
  <si>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</si>
  <si>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</si>
  <si>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</si>
  <si>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</si>
  <si>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</si>
  <si>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</si>
  <si>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</si>
  <si>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</si>
  <si>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</si>
  <si>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</si>
  <si>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</si>
  <si>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</si>
  <si>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</si>
  <si>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</si>
  <si>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</si>
  <si>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</si>
  <si>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</si>
  <si>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</si>
  <si>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</si>
  <si>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</si>
  <si>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</si>
  <si>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</si>
  <si>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</si>
  <si>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</si>
  <si>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</si>
  <si>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</si>
  <si>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</si>
  <si>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</si>
  <si>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</si>
  <si>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</si>
  <si>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</si>
  <si>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</si>
  <si>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</si>
  <si>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</si>
  <si>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</si>
  <si>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</si>
  <si>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</si>
  <si>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</si>
  <si>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</si>
  <si>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</si>
  <si>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</si>
  <si>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</si>
  <si>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</si>
  <si>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</si>
  <si>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</si>
  <si>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</si>
  <si>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</si>
  <si>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</si>
  <si>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</si>
  <si>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</si>
  <si>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</si>
  <si>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</si>
  <si>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</si>
  <si>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</si>
  <si>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</si>
  <si>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</si>
  <si>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</si>
  <si>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</si>
  <si>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</si>
  <si>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</si>
  <si>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</si>
  <si>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</si>
  <si>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</si>
  <si>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</si>
  <si>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</si>
  <si>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</si>
  <si>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</si>
  <si>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</si>
  <si>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</si>
  <si>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</si>
  <si>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</si>
  <si>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</si>
  <si>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</si>
  <si>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</si>
  <si>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</si>
  <si>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</si>
  <si>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</si>
  <si>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</si>
  <si>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</si>
  <si>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</si>
  <si>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</si>
  <si>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</si>
  <si>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</si>
  <si>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</si>
  <si>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</si>
  <si>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</si>
  <si>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</si>
  <si>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</si>
  <si>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</si>
  <si>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</si>
  <si>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</si>
  <si>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</si>
  <si>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</si>
  <si>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</si>
  <si>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</si>
  <si>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</si>
  <si>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</si>
  <si>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</si>
  <si>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</si>
  <si>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</si>
  <si>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</si>
  <si>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</si>
  <si>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</si>
  <si>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</si>
  <si>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</si>
  <si>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</si>
  <si>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</si>
  <si>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</si>
  <si>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</si>
  <si>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</si>
  <si>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</si>
  <si>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</si>
  <si>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</si>
  <si>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</si>
  <si>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</si>
  <si>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</si>
  <si>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</si>
  <si>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</si>
  <si>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</si>
  <si>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</si>
  <si>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</si>
  <si>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</si>
  <si>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</si>
  <si>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</si>
  <si>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</si>
  <si>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</si>
  <si>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</si>
  <si>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</si>
  <si>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</si>
  <si>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</si>
  <si>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</si>
  <si>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</si>
  <si>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</si>
  <si>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</si>
  <si>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</si>
  <si>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</si>
  <si>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</si>
  <si>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</si>
  <si>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</si>
  <si>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</si>
  <si>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</si>
  <si>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</si>
  <si>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</si>
  <si>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</si>
  <si>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</si>
  <si>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</si>
  <si>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</si>
  <si>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</si>
  <si>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</si>
  <si>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</si>
  <si>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</si>
  <si>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</si>
  <si>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</si>
  <si>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</si>
  <si>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</si>
  <si>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</si>
  <si>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</si>
  <si>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</si>
  <si>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</si>
  <si>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</si>
  <si>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</si>
  <si>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</si>
  <si>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</si>
  <si>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</si>
  <si>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</si>
  <si>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</si>
  <si>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</si>
  <si>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</si>
  <si>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</si>
  <si>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</si>
  <si>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</si>
  <si>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</si>
  <si>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</si>
  <si>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</si>
  <si>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</si>
  <si>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</si>
  <si>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</si>
  <si>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</si>
  <si>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</si>
  <si>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</si>
  <si>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</si>
  <si>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</si>
  <si>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</si>
  <si>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</si>
  <si>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</si>
  <si>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</si>
  <si>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</si>
  <si>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</si>
  <si>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</si>
  <si>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</si>
  <si>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</si>
  <si>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</si>
  <si>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</si>
  <si>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</si>
  <si>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</si>
  <si>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</si>
  <si>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</si>
  <si>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</si>
  <si>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</si>
  <si>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</si>
  <si>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</si>
  <si>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</si>
  <si>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</si>
  <si>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</si>
  <si>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</si>
  <si>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</si>
  <si>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</si>
  <si>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</si>
  <si>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</si>
  <si>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</si>
  <si>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</si>
  <si>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</si>
  <si>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</si>
  <si>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</si>
  <si>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</si>
  <si>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</si>
  <si>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</si>
  <si>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</si>
  <si>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</si>
  <si>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</si>
  <si>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</si>
  <si>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</si>
  <si>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</si>
  <si>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</si>
  <si>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</si>
  <si>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</si>
  <si>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</si>
  <si>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</si>
  <si>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</si>
  <si>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</si>
  <si>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</si>
  <si>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</si>
  <si>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</si>
  <si>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</si>
  <si>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</si>
  <si>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</si>
  <si>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</si>
  <si>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</si>
  <si>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</si>
  <si>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</si>
  <si>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</si>
  <si>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</si>
  <si>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</si>
  <si>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</si>
  <si>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</si>
  <si>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</si>
  <si>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</si>
  <si>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</si>
  <si>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</si>
  <si>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</si>
  <si>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</si>
  <si>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</si>
  <si>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</si>
  <si>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</si>
  <si>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</si>
  <si>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</si>
  <si>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</si>
  <si>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</si>
  <si>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</si>
  <si>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</si>
  <si>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</si>
  <si>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</si>
  <si>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</si>
  <si>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</si>
  <si>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</si>
  <si>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</si>
  <si>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</si>
  <si>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</si>
  <si>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</si>
  <si>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</si>
  <si>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</si>
  <si>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</si>
  <si>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</si>
  <si>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</si>
  <si>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</si>
  <si>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</si>
  <si>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</si>
  <si>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</si>
  <si>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</si>
  <si>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</si>
  <si>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</si>
  <si>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</si>
  <si>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</si>
  <si>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</si>
  <si>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</si>
  <si>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</si>
  <si>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</si>
  <si>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</si>
  <si>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</si>
  <si>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</si>
  <si>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</si>
  <si>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</si>
  <si>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</si>
  <si>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</si>
  <si>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</si>
  <si>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</si>
  <si>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</si>
  <si>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</si>
  <si>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</si>
  <si>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</si>
  <si>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</si>
  <si>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</si>
  <si>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</si>
  <si>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</si>
  <si>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</si>
  <si>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</si>
  <si>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</si>
  <si>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</si>
  <si>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</si>
  <si>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</si>
  <si>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</si>
  <si>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</si>
  <si>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</si>
  <si>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</si>
  <si>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</si>
  <si>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</si>
  <si>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</si>
  <si>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</si>
  <si>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</si>
  <si>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</si>
  <si>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</si>
  <si>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</si>
  <si>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</si>
  <si>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</si>
  <si>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</si>
  <si>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</si>
  <si>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</si>
  <si>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</si>
  <si>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</si>
  <si>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</si>
  <si>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</si>
  <si>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</si>
  <si>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</si>
  <si>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</si>
  <si>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</si>
  <si>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</si>
  <si>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</si>
  <si>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</si>
  <si>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</si>
  <si>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</si>
  <si>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</si>
  <si>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</si>
  <si>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</si>
  <si>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</si>
  <si>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</si>
  <si>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</si>
  <si>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</si>
  <si>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</si>
  <si>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</si>
  <si>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</si>
  <si>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</si>
  <si>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</si>
  <si>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</si>
  <si>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</si>
  <si>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</si>
  <si>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</si>
  <si>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</si>
  <si>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</si>
  <si>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</si>
  <si>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</si>
  <si>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</si>
  <si>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</si>
  <si>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</si>
  <si>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</si>
  <si>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</si>
  <si>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</si>
  <si>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</si>
  <si>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</si>
  <si>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</si>
  <si>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</si>
  <si>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</si>
  <si>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</si>
  <si>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</si>
  <si>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</si>
  <si>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</si>
  <si>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</si>
  <si>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</si>
  <si>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</si>
  <si>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</si>
  <si>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</si>
  <si>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</si>
  <si>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</si>
  <si>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</si>
  <si>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</si>
  <si>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</si>
  <si>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</si>
  <si>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</si>
  <si>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</si>
  <si>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</si>
  <si>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</si>
  <si>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</si>
  <si>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</si>
  <si>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</si>
  <si>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</si>
  <si>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</si>
  <si>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</si>
  <si>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</si>
  <si>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</si>
  <si>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</si>
  <si>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</si>
  <si>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</si>
  <si>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</si>
  <si>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</si>
  <si>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</si>
  <si>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</si>
  <si>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</si>
  <si>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</si>
  <si>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</si>
  <si>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</si>
  <si>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</si>
  <si>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</si>
  <si>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</si>
  <si>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</si>
  <si>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</si>
  <si>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</si>
  <si>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</si>
  <si>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</si>
  <si>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</si>
  <si>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</si>
  <si>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</si>
  <si>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</si>
  <si>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</si>
  <si>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</si>
  <si>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</si>
  <si>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</si>
  <si>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</si>
  <si>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Adelantar el análisis de relación entre cobertura  de bienestar y cifras de deserción y ausentismo académico.</t>
  </si>
  <si>
    <t>Informe de análisis presentado y socializado  a la Alta Dirección.</t>
  </si>
  <si>
    <t>Ninguna</t>
  </si>
  <si>
    <t>Adelantar mesas de trabajo con actores involucrados para la construcción de una línea base de información relacionada al  (Cap.8 del reglamento estudiantil).</t>
  </si>
  <si>
    <t>Mesas de trabajo realizadas</t>
  </si>
  <si>
    <t xml:space="preserve">Recepcionar y atender todas las solicitudes de activación de protocolo para la prevención,  atención y sanción </t>
  </si>
  <si>
    <t>Implementar semestralmente el formulario de caracterización psicosocial a estudiantes que ingresan por modalidad inclusiva</t>
  </si>
  <si>
    <t>Atención, orientación y acompañamiento psicosocial  individual y/o grupal definido por estudiante de acuerdo a las condiciones de riesgo, vulneración o necesidades especiales que haya sido  identificadas en la caracterización.</t>
  </si>
  <si>
    <t>Vincular a estudiantes a los espacios formativos y campañas de atención y acompañamiento a integrantes de la comunidad universitaria para prevenir o atender la adicción y el consumo de sustancias psicoactivas.</t>
  </si>
  <si>
    <t>Documentar propuesta de línea base para abordar las ventas informales al interior de la UPN</t>
  </si>
  <si>
    <t>Documento de propuesta de línea base presentado al Comité Directivo</t>
  </si>
  <si>
    <t>Realizar eventos institucionales de bienestar que permitan formalizar la identidad y el sentido de pertenencia institucional</t>
  </si>
  <si>
    <t>Eventos realizados</t>
  </si>
  <si>
    <t>Desarrollar espacios de formación, mediación, sanación y restauración de derechos en marco del protocolo para la resolución de conflictos  mediación para estudiantes como herramienta pedagógica.</t>
  </si>
  <si>
    <t>PQRSFD resueltas oportunamente</t>
  </si>
  <si>
    <t>Realizar reunión al interior de la subdirección, para revisar si los riesgos de corrupción actuales cumplen con lo dispuesto en el programa de transparencia</t>
  </si>
  <si>
    <t>Reunión realizada</t>
  </si>
  <si>
    <t>Espacios de socialización realizados</t>
  </si>
  <si>
    <t>inscripciones de la UPN realizadas</t>
  </si>
  <si>
    <t>estudiantes vinculados</t>
  </si>
  <si>
    <t xml:space="preserve">Casos  atendidos sobre el total de casos recibidos </t>
  </si>
  <si>
    <t>Formularios implementados</t>
  </si>
  <si>
    <t>Atenciones, orientaciones y acompañamientos realizados</t>
  </si>
  <si>
    <t>Espacios de formación y campañas de atención y acompañamiento realizadas</t>
  </si>
  <si>
    <t>Espacios abiertos a la comunidad educativa</t>
  </si>
  <si>
    <t>espacios desarrollados</t>
  </si>
  <si>
    <t>Realizar campaña de promoción del plan integral de bienestar universitario como acceder a ellos y sus particularidades.</t>
  </si>
  <si>
    <t>Campaña de promoción realizada</t>
  </si>
  <si>
    <t>Realizar talleres de cultura, deporte y recreación abiertos a la comunidad universitaria.</t>
  </si>
  <si>
    <t>Talleres de cultura, deporte y recreación realizados semestralmente</t>
  </si>
  <si>
    <t>Espacio de formación realizado.</t>
  </si>
  <si>
    <t>Realizar espacios de comunicación donde se socialice la oferta de espacios de formación deportiva con los que cuenta la universidad y como acceder a ellos.</t>
  </si>
  <si>
    <t>Espacios de comunicación realizados</t>
  </si>
  <si>
    <t>Responder de forma oportuna, efectiva y de fondo las peticiones de los ciudadanos y las partes interesadas, de responsabilidad de la SBU, dando cumplimiento al procedimiento PRO-GGU-003 Peticiones, quejas, reclamos, sugerencias, felicitaciones y denuncias (PQRSFD)</t>
  </si>
  <si>
    <t>Adquirir bonos alimentarios correspondientes al primer semestre de la vigencia por valor de $345.0000 c/u, a través de diferentes actividades</t>
  </si>
  <si>
    <t>Adquirir bonos alimentarios correspondientes al segundo semestre de la vigencia por valor de $345.0000 c/u, a través de diferentes actividades</t>
  </si>
  <si>
    <t>Reconocer económicamente a los estudiantes beneficiados con las Monitorias Académicas 2025-I</t>
  </si>
  <si>
    <t xml:space="preserve">Reconocer económicamente a los estudiantes beneficiados con las Monitorias Académicas 2025-II </t>
  </si>
  <si>
    <t>Reconocer económicamente, selección, seguimiento y trámite de reconocimiento económico para los estudiantes beneficiados con el Programa de Apoyos a Servicios Estudiantiles 2025-I</t>
  </si>
  <si>
    <t>Reconocer económicamente, selección, seguimiento y trámite de reconocimiento económico para los estudiantes beneficiados con el Programa de Apoyos a Servicios Estudiantiles 2025-II</t>
  </si>
  <si>
    <t>Bonos adquiridos</t>
  </si>
  <si>
    <t>Estudiantes beneficiados con reconocimiento económico por las monitorias</t>
  </si>
  <si>
    <t>Estudiantes beneficiados con reconocimiento económico por el programa ASE</t>
  </si>
  <si>
    <t>Proyecto de Inversión "Bienestar estudiantil integral" V01</t>
  </si>
  <si>
    <t>Realizar espacios de socialización y divulgación  a la comunidad universitaria de los 7 programas que hacen parte del plan integral de bienestar, como acceder a ellos y sus particularidades</t>
  </si>
  <si>
    <t>Realizar la inscripción y participación de grupos representativos en los eventos  deportivos y /o culturales  distrital, regional, nacional) los cuales serán definidos por la SBU conforme al presupuesto asignado en la vigencia.</t>
  </si>
  <si>
    <t>Vincular a estudiantes, docentes y administrativos a los espacios de formación de prevención de VBG, derecho sexuales y reproductivos, reconocimiento de las diversidades sexo-genéricas y lenguaje no sexista e incluyente.</t>
  </si>
  <si>
    <t>Abrir espacios a la comunidad educativa para la generación y apoyo de iniciativas pedagógicas en pro de los derechos humanos como la base de la convivencia pacifica, para tejer relaciones solidas y construir Comunidad Universitaria</t>
  </si>
  <si>
    <t>Realizar espacios de formación donde se socialice el programa de salud y orientación psicológica ofertado por la universidad y como acceder a ellos.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</si>
</sst>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1" fillId="2" borderId="0" xfId="0" applyFont="1" applyFill="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9" fontId="29" fillId="0" borderId="1" xfId="0" applyNumberFormat="1" applyFont="1" applyBorder="1" applyAlignment="1" applyProtection="1">
      <alignment horizontal="center" vertical="center" wrapText="1"/>
    </xf>
    <xf numFmtId="0" fontId="28"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xf>
    <xf numFmtId="14" fontId="1" fillId="0" borderId="1" xfId="0" applyNumberFormat="1" applyFont="1" applyBorder="1" applyAlignment="1" applyProtection="1">
      <alignment vertical="center" wrapText="1"/>
    </xf>
    <xf numFmtId="0" fontId="17" fillId="0" borderId="1" xfId="0" applyFont="1" applyFill="1" applyBorder="1" applyAlignment="1" applyProtection="1">
      <alignment vertical="center" wrapText="1"/>
    </xf>
    <xf numFmtId="49" fontId="17"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164" fontId="17" fillId="0"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78" t="s">
        <v>59</v>
      </c>
      <c r="B1" s="79"/>
      <c r="C1" s="79"/>
      <c r="D1" s="79"/>
      <c r="E1" s="79"/>
      <c r="F1" s="79"/>
      <c r="G1" s="79"/>
      <c r="H1" s="79"/>
      <c r="I1" s="79"/>
      <c r="J1" s="79"/>
      <c r="K1" s="79"/>
      <c r="L1" s="79"/>
      <c r="M1" s="79"/>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0" t="s">
        <v>5</v>
      </c>
      <c r="C4" s="90"/>
      <c r="D4" s="90"/>
      <c r="E4" s="90"/>
      <c r="F4" s="90"/>
      <c r="G4" s="91"/>
      <c r="H4" s="86" t="s">
        <v>60</v>
      </c>
      <c r="I4" s="87"/>
      <c r="J4" s="87"/>
      <c r="K4" s="87"/>
      <c r="L4" s="87"/>
      <c r="M4" s="88"/>
      <c r="N4" s="80" t="s">
        <v>61</v>
      </c>
      <c r="O4" s="81"/>
      <c r="P4" s="81"/>
      <c r="Q4" s="81"/>
      <c r="R4" s="81"/>
    </row>
    <row r="5" spans="1:18" ht="36.75" customHeight="1" x14ac:dyDescent="0.25">
      <c r="A5" s="11"/>
      <c r="B5" s="83" t="s">
        <v>70</v>
      </c>
      <c r="C5" s="83"/>
      <c r="D5" s="83"/>
      <c r="E5" s="83"/>
      <c r="F5" s="83"/>
      <c r="G5" s="89"/>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82" t="s">
        <v>72</v>
      </c>
      <c r="I7" s="83"/>
      <c r="J7" s="83"/>
      <c r="K7" s="83"/>
      <c r="L7" s="83"/>
      <c r="M7" s="89"/>
      <c r="N7" s="82" t="s">
        <v>66</v>
      </c>
      <c r="O7" s="83"/>
      <c r="P7" s="83"/>
      <c r="Q7" s="83"/>
      <c r="R7" s="83"/>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72" t="s">
        <v>114</v>
      </c>
      <c r="I9" s="73"/>
      <c r="J9" s="73"/>
      <c r="K9" s="73"/>
      <c r="L9" s="73"/>
      <c r="M9" s="74"/>
      <c r="N9" s="72" t="s">
        <v>115</v>
      </c>
      <c r="O9" s="73"/>
      <c r="P9" s="73"/>
      <c r="Q9" s="73"/>
      <c r="R9" s="73"/>
    </row>
    <row r="10" spans="1:18" ht="126" customHeight="1" x14ac:dyDescent="0.25">
      <c r="A10" s="11"/>
      <c r="B10" s="84" t="s">
        <v>45</v>
      </c>
      <c r="C10" s="92" t="s">
        <v>56</v>
      </c>
      <c r="D10" s="24" t="s">
        <v>48</v>
      </c>
      <c r="E10" s="3" t="s">
        <v>47</v>
      </c>
      <c r="F10" s="5" t="s">
        <v>65</v>
      </c>
      <c r="G10" s="29"/>
      <c r="H10" s="72"/>
      <c r="I10" s="73"/>
      <c r="J10" s="73"/>
      <c r="K10" s="73"/>
      <c r="L10" s="73"/>
      <c r="M10" s="74"/>
      <c r="N10" s="72"/>
      <c r="O10" s="73"/>
      <c r="P10" s="73"/>
      <c r="Q10" s="73"/>
      <c r="R10" s="73"/>
    </row>
    <row r="11" spans="1:18" ht="48" customHeight="1" x14ac:dyDescent="0.25">
      <c r="A11" s="11"/>
      <c r="B11" s="84"/>
      <c r="C11" s="92"/>
      <c r="D11" s="24" t="s">
        <v>49</v>
      </c>
      <c r="E11" s="3" t="s">
        <v>50</v>
      </c>
      <c r="F11" s="5" t="s">
        <v>65</v>
      </c>
      <c r="G11" s="29"/>
      <c r="H11" s="72"/>
      <c r="I11" s="73"/>
      <c r="J11" s="73"/>
      <c r="K11" s="73"/>
      <c r="L11" s="73"/>
      <c r="M11" s="74"/>
      <c r="N11" s="72"/>
      <c r="O11" s="73"/>
      <c r="P11" s="73"/>
      <c r="Q11" s="73"/>
      <c r="R11" s="73"/>
    </row>
    <row r="12" spans="1:18" ht="167.25" customHeight="1" x14ac:dyDescent="0.25">
      <c r="A12" s="11"/>
      <c r="B12" s="84"/>
      <c r="C12" s="92"/>
      <c r="D12" s="24" t="s">
        <v>51</v>
      </c>
      <c r="E12" s="3" t="s">
        <v>76</v>
      </c>
      <c r="F12" s="5" t="s">
        <v>65</v>
      </c>
      <c r="G12" s="29"/>
      <c r="H12" s="72"/>
      <c r="I12" s="73"/>
      <c r="J12" s="73"/>
      <c r="K12" s="73"/>
      <c r="L12" s="73"/>
      <c r="M12" s="74"/>
      <c r="N12" s="72"/>
      <c r="O12" s="73"/>
      <c r="P12" s="73"/>
      <c r="Q12" s="73"/>
      <c r="R12" s="73"/>
    </row>
    <row r="13" spans="1:18" ht="147" customHeight="1" x14ac:dyDescent="0.25">
      <c r="A13" s="11"/>
      <c r="B13" s="84"/>
      <c r="C13" s="92"/>
      <c r="D13" s="24" t="s">
        <v>52</v>
      </c>
      <c r="E13" s="3" t="s">
        <v>53</v>
      </c>
      <c r="F13" s="5" t="s">
        <v>65</v>
      </c>
      <c r="G13" s="29"/>
      <c r="H13" s="72"/>
      <c r="I13" s="73"/>
      <c r="J13" s="73"/>
      <c r="K13" s="73"/>
      <c r="L13" s="73"/>
      <c r="M13" s="74"/>
      <c r="N13" s="72"/>
      <c r="O13" s="73"/>
      <c r="P13" s="73"/>
      <c r="Q13" s="73"/>
      <c r="R13" s="73"/>
    </row>
    <row r="14" spans="1:18" ht="153.75" customHeight="1" x14ac:dyDescent="0.25">
      <c r="A14" s="11"/>
      <c r="B14" s="84"/>
      <c r="C14" s="92"/>
      <c r="D14" s="24" t="s">
        <v>54</v>
      </c>
      <c r="E14" s="3" t="s">
        <v>55</v>
      </c>
      <c r="F14" s="5" t="s">
        <v>65</v>
      </c>
      <c r="G14" s="29"/>
      <c r="H14" s="72"/>
      <c r="I14" s="73"/>
      <c r="J14" s="73"/>
      <c r="K14" s="73"/>
      <c r="L14" s="73"/>
      <c r="M14" s="74"/>
      <c r="N14" s="72"/>
      <c r="O14" s="73"/>
      <c r="P14" s="73"/>
      <c r="Q14" s="73"/>
      <c r="R14" s="73"/>
    </row>
    <row r="15" spans="1:18" ht="27" customHeight="1" x14ac:dyDescent="0.25">
      <c r="A15" s="11"/>
      <c r="B15" s="84"/>
      <c r="C15" s="92"/>
      <c r="D15" s="24" t="s">
        <v>69</v>
      </c>
      <c r="E15" s="3" t="s">
        <v>65</v>
      </c>
      <c r="F15" s="5" t="s">
        <v>65</v>
      </c>
      <c r="G15" s="29"/>
      <c r="H15" s="72"/>
      <c r="I15" s="73"/>
      <c r="J15" s="73"/>
      <c r="K15" s="73"/>
      <c r="L15" s="73"/>
      <c r="M15" s="74"/>
      <c r="N15" s="72"/>
      <c r="O15" s="73"/>
      <c r="P15" s="73"/>
      <c r="Q15" s="73"/>
      <c r="R15" s="73"/>
    </row>
    <row r="16" spans="1:18" ht="19.5" customHeight="1" x14ac:dyDescent="0.25">
      <c r="A16" s="11"/>
      <c r="B16" s="84"/>
      <c r="C16" s="44" t="s">
        <v>67</v>
      </c>
      <c r="D16" s="43" t="s">
        <v>65</v>
      </c>
      <c r="E16" s="3" t="s">
        <v>65</v>
      </c>
      <c r="F16" s="5" t="s">
        <v>65</v>
      </c>
      <c r="G16" s="29"/>
      <c r="H16" s="72"/>
      <c r="I16" s="73"/>
      <c r="J16" s="73"/>
      <c r="K16" s="73"/>
      <c r="L16" s="73"/>
      <c r="M16" s="74"/>
      <c r="N16" s="72"/>
      <c r="O16" s="73"/>
      <c r="P16" s="73"/>
      <c r="Q16" s="73"/>
      <c r="R16" s="73"/>
    </row>
    <row r="17" spans="1:18" ht="95.25" customHeight="1" thickBot="1" x14ac:dyDescent="0.3">
      <c r="A17" s="31"/>
      <c r="B17" s="85"/>
      <c r="C17" s="22" t="s">
        <v>57</v>
      </c>
      <c r="D17" s="25" t="s">
        <v>58</v>
      </c>
      <c r="E17" s="45" t="s">
        <v>65</v>
      </c>
      <c r="F17" s="46" t="s">
        <v>65</v>
      </c>
      <c r="G17" s="29"/>
      <c r="H17" s="72"/>
      <c r="I17" s="73"/>
      <c r="J17" s="73"/>
      <c r="K17" s="73"/>
      <c r="L17" s="73"/>
      <c r="M17" s="74"/>
      <c r="N17" s="72"/>
      <c r="O17" s="73"/>
      <c r="P17" s="73"/>
      <c r="Q17" s="73"/>
      <c r="R17" s="73"/>
    </row>
    <row r="18" spans="1:18" ht="15.75" thickBot="1" x14ac:dyDescent="0.3">
      <c r="A18" s="14"/>
      <c r="B18" s="15"/>
      <c r="C18" s="15"/>
      <c r="D18" s="15"/>
      <c r="E18" s="15"/>
      <c r="F18" s="15"/>
      <c r="G18" s="16"/>
      <c r="H18" s="75"/>
      <c r="I18" s="76"/>
      <c r="J18" s="76"/>
      <c r="K18" s="76"/>
      <c r="L18" s="76"/>
      <c r="M18" s="77"/>
      <c r="N18" s="75"/>
      <c r="O18" s="76"/>
      <c r="P18" s="76"/>
      <c r="Q18" s="76"/>
      <c r="R18" s="76"/>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8" zoomScaleSheetLayoutView="100" workbookViewId="0">
      <selection activeCell="E31" sqref="E31"/>
    </sheetView>
  </sheetViews>
  <sheetFormatPr baseColWidth="10" defaultColWidth="11.42578125" defaultRowHeight="12.75" x14ac:dyDescent="0.25"/>
  <cols>
    <col min="1" max="1" width="23.7109375" style="140" customWidth="1"/>
    <col min="2" max="2" width="13.7109375" style="140" customWidth="1"/>
    <col min="3" max="3" width="14.7109375" style="140" customWidth="1"/>
    <col min="4" max="4" width="18.140625" style="140" customWidth="1"/>
    <col min="5" max="5" width="31.28515625" style="140" customWidth="1"/>
    <col min="6" max="6" width="33.5703125" style="140" customWidth="1"/>
    <col min="7" max="7" width="32.140625" style="140" customWidth="1"/>
    <col min="8" max="9" width="17.85546875" style="139" customWidth="1"/>
    <col min="10" max="11" width="11.42578125" style="139"/>
    <col min="12" max="12" width="16.85546875" style="139" customWidth="1"/>
    <col min="13" max="13" width="23.42578125" style="139" customWidth="1"/>
    <col min="14" max="14" width="18.28515625" style="139" customWidth="1"/>
    <col min="15" max="15" width="17.140625" style="139" customWidth="1"/>
    <col min="16" max="16" width="11.42578125" style="54"/>
    <col min="17" max="17" width="34" style="140" customWidth="1"/>
    <col min="18" max="18" width="16.28515625" style="141" customWidth="1"/>
    <col min="19" max="19" width="31.140625" style="140" customWidth="1"/>
    <col min="20" max="16384" width="11.42578125" style="1"/>
  </cols>
  <sheetData>
    <row r="1" spans="1:19" ht="24" customHeight="1" x14ac:dyDescent="0.25">
      <c r="A1" s="113"/>
      <c r="B1" s="113"/>
      <c r="C1" s="113"/>
      <c r="D1" s="115" t="s">
        <v>31</v>
      </c>
      <c r="E1" s="116"/>
      <c r="F1" s="116"/>
      <c r="G1" s="116"/>
      <c r="H1" s="116"/>
      <c r="I1" s="116"/>
      <c r="J1" s="116"/>
      <c r="K1" s="116"/>
      <c r="L1" s="116"/>
      <c r="M1" s="116"/>
      <c r="N1" s="117"/>
      <c r="O1" s="98" t="s">
        <v>116</v>
      </c>
      <c r="P1" s="99"/>
      <c r="Q1" s="99"/>
      <c r="R1" s="99"/>
      <c r="S1" s="100"/>
    </row>
    <row r="2" spans="1:19" ht="28.5" customHeight="1" x14ac:dyDescent="0.25">
      <c r="A2" s="113"/>
      <c r="B2" s="113"/>
      <c r="C2" s="113"/>
      <c r="D2" s="103" t="s">
        <v>32</v>
      </c>
      <c r="E2" s="104"/>
      <c r="F2" s="104"/>
      <c r="G2" s="104"/>
      <c r="H2" s="104"/>
      <c r="I2" s="104"/>
      <c r="J2" s="104"/>
      <c r="K2" s="104"/>
      <c r="L2" s="104"/>
      <c r="M2" s="104"/>
      <c r="N2" s="105"/>
      <c r="O2" s="98" t="s">
        <v>175</v>
      </c>
      <c r="P2" s="99"/>
      <c r="Q2" s="99"/>
      <c r="R2" s="99"/>
      <c r="S2" s="100"/>
    </row>
    <row r="3" spans="1:19" ht="22.5" customHeight="1" x14ac:dyDescent="0.25">
      <c r="A3" s="113"/>
      <c r="B3" s="113"/>
      <c r="C3" s="113"/>
      <c r="D3" s="106"/>
      <c r="E3" s="107"/>
      <c r="F3" s="107"/>
      <c r="G3" s="107"/>
      <c r="H3" s="107"/>
      <c r="I3" s="107"/>
      <c r="J3" s="107"/>
      <c r="K3" s="107"/>
      <c r="L3" s="107"/>
      <c r="M3" s="107"/>
      <c r="N3" s="108"/>
      <c r="O3" s="98" t="s">
        <v>176</v>
      </c>
      <c r="P3" s="99"/>
      <c r="Q3" s="99"/>
      <c r="R3" s="99"/>
      <c r="S3" s="100"/>
    </row>
    <row r="4" spans="1:19" ht="24" customHeight="1" x14ac:dyDescent="0.25">
      <c r="A4" s="110" t="s">
        <v>248</v>
      </c>
      <c r="B4" s="110"/>
      <c r="C4" s="110"/>
      <c r="D4" s="110"/>
      <c r="E4" s="110"/>
      <c r="F4" s="110"/>
      <c r="G4" s="110"/>
      <c r="H4" s="110"/>
      <c r="I4" s="110"/>
      <c r="J4" s="110"/>
      <c r="K4" s="110"/>
      <c r="L4" s="110"/>
      <c r="M4" s="110"/>
      <c r="N4" s="110"/>
      <c r="O4" s="110"/>
      <c r="P4" s="110"/>
      <c r="Q4" s="110"/>
      <c r="R4" s="110"/>
      <c r="S4" s="11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2" t="s">
        <v>127</v>
      </c>
      <c r="B6" s="109" t="s">
        <v>5</v>
      </c>
      <c r="C6" s="109"/>
      <c r="D6" s="109"/>
      <c r="E6" s="109"/>
      <c r="F6" s="109"/>
      <c r="G6" s="101" t="s">
        <v>60</v>
      </c>
      <c r="H6" s="101"/>
      <c r="I6" s="101"/>
      <c r="J6" s="101"/>
      <c r="K6" s="101"/>
      <c r="L6" s="101"/>
      <c r="M6" s="101"/>
      <c r="N6" s="101"/>
      <c r="O6" s="94" t="s">
        <v>61</v>
      </c>
      <c r="P6" s="95"/>
      <c r="Q6" s="95"/>
      <c r="R6" s="95"/>
      <c r="S6" s="96"/>
    </row>
    <row r="7" spans="1:19" s="2" customFormat="1" ht="25.5" customHeight="1" x14ac:dyDescent="0.25">
      <c r="A7" s="102"/>
      <c r="B7" s="111" t="s">
        <v>0</v>
      </c>
      <c r="C7" s="111" t="s">
        <v>1</v>
      </c>
      <c r="D7" s="111" t="s">
        <v>2</v>
      </c>
      <c r="E7" s="114" t="s">
        <v>250</v>
      </c>
      <c r="F7" s="114" t="s">
        <v>174</v>
      </c>
      <c r="G7" s="93" t="s">
        <v>173</v>
      </c>
      <c r="H7" s="93" t="s">
        <v>117</v>
      </c>
      <c r="I7" s="93" t="s">
        <v>118</v>
      </c>
      <c r="J7" s="93" t="s">
        <v>33</v>
      </c>
      <c r="K7" s="93"/>
      <c r="L7" s="93" t="s">
        <v>124</v>
      </c>
      <c r="M7" s="93" t="s">
        <v>172</v>
      </c>
      <c r="N7" s="93" t="s">
        <v>34</v>
      </c>
      <c r="O7" s="97" t="s">
        <v>119</v>
      </c>
      <c r="P7" s="97" t="s">
        <v>120</v>
      </c>
      <c r="Q7" s="97" t="s">
        <v>6</v>
      </c>
      <c r="R7" s="112" t="s">
        <v>247</v>
      </c>
      <c r="S7" s="97" t="s">
        <v>62</v>
      </c>
    </row>
    <row r="8" spans="1:19" ht="22.5" customHeight="1" x14ac:dyDescent="0.25">
      <c r="A8" s="102"/>
      <c r="B8" s="111"/>
      <c r="C8" s="111"/>
      <c r="D8" s="111"/>
      <c r="E8" s="114"/>
      <c r="F8" s="114"/>
      <c r="G8" s="93"/>
      <c r="H8" s="93"/>
      <c r="I8" s="93"/>
      <c r="J8" s="61" t="s">
        <v>3</v>
      </c>
      <c r="K8" s="61" t="s">
        <v>4</v>
      </c>
      <c r="L8" s="93"/>
      <c r="M8" s="93"/>
      <c r="N8" s="93"/>
      <c r="O8" s="97"/>
      <c r="P8" s="97"/>
      <c r="Q8" s="97"/>
      <c r="R8" s="112"/>
      <c r="S8" s="97"/>
    </row>
    <row r="9" spans="1:19" ht="38.25" x14ac:dyDescent="0.25">
      <c r="A9" s="121" t="s">
        <v>271</v>
      </c>
      <c r="B9" s="121" t="s">
        <v>30</v>
      </c>
      <c r="C9" s="121" t="s">
        <v>138</v>
      </c>
      <c r="D9" s="121" t="s">
        <v>139</v>
      </c>
      <c r="E9" s="121" t="s">
        <v>164</v>
      </c>
      <c r="F9" s="121" t="s">
        <v>231</v>
      </c>
      <c r="G9" s="121" t="s">
        <v>432</v>
      </c>
      <c r="H9" s="122">
        <v>1</v>
      </c>
      <c r="I9" s="123" t="s">
        <v>433</v>
      </c>
      <c r="J9" s="123">
        <v>45931</v>
      </c>
      <c r="K9" s="123">
        <v>46006</v>
      </c>
      <c r="L9" s="124" t="s">
        <v>125</v>
      </c>
      <c r="M9" s="121" t="s">
        <v>17</v>
      </c>
      <c r="N9" s="55" t="s">
        <v>434</v>
      </c>
      <c r="O9" s="56"/>
      <c r="P9" s="58">
        <f>IF((O9/H9)&gt;100%,100%,(O9/H9))</f>
        <v>0</v>
      </c>
      <c r="Q9" s="55"/>
      <c r="R9" s="57"/>
      <c r="S9" s="55"/>
    </row>
    <row r="10" spans="1:19" ht="51" x14ac:dyDescent="0.25">
      <c r="A10" s="121" t="s">
        <v>273</v>
      </c>
      <c r="B10" s="121" t="s">
        <v>30</v>
      </c>
      <c r="C10" s="121" t="s">
        <v>138</v>
      </c>
      <c r="D10" s="121" t="s">
        <v>139</v>
      </c>
      <c r="E10" s="121" t="s">
        <v>164</v>
      </c>
      <c r="F10" s="121" t="s">
        <v>343</v>
      </c>
      <c r="G10" s="121" t="s">
        <v>435</v>
      </c>
      <c r="H10" s="122">
        <v>4</v>
      </c>
      <c r="I10" s="121" t="s">
        <v>436</v>
      </c>
      <c r="J10" s="123">
        <v>45689</v>
      </c>
      <c r="K10" s="125">
        <v>45991</v>
      </c>
      <c r="L10" s="125" t="s">
        <v>125</v>
      </c>
      <c r="M10" s="121" t="s">
        <v>17</v>
      </c>
      <c r="N10" s="55" t="s">
        <v>434</v>
      </c>
      <c r="O10" s="56"/>
      <c r="P10" s="58">
        <f>IF((O10/H10)&gt;100%,100%,(O10/H10))</f>
        <v>0</v>
      </c>
      <c r="Q10" s="55"/>
      <c r="R10" s="57"/>
      <c r="S10" s="55"/>
    </row>
    <row r="11" spans="1:19" ht="63.75" x14ac:dyDescent="0.25">
      <c r="A11" s="121" t="s">
        <v>271</v>
      </c>
      <c r="B11" s="121" t="s">
        <v>30</v>
      </c>
      <c r="C11" s="121" t="s">
        <v>138</v>
      </c>
      <c r="D11" s="121" t="s">
        <v>139</v>
      </c>
      <c r="E11" s="121" t="s">
        <v>164</v>
      </c>
      <c r="F11" s="121" t="s">
        <v>232</v>
      </c>
      <c r="G11" s="121" t="s">
        <v>476</v>
      </c>
      <c r="H11" s="122">
        <v>2</v>
      </c>
      <c r="I11" s="121" t="s">
        <v>449</v>
      </c>
      <c r="J11" s="123">
        <v>45748</v>
      </c>
      <c r="K11" s="125">
        <v>45930</v>
      </c>
      <c r="L11" s="125" t="s">
        <v>125</v>
      </c>
      <c r="M11" s="121" t="s">
        <v>17</v>
      </c>
      <c r="N11" s="55" t="s">
        <v>434</v>
      </c>
      <c r="O11" s="56"/>
      <c r="P11" s="58">
        <f t="shared" ref="P11:P74" si="0">IF((O11/H11)&gt;100%,100%,(O11/H11))</f>
        <v>0</v>
      </c>
      <c r="Q11" s="55"/>
      <c r="R11" s="57"/>
      <c r="S11" s="55"/>
    </row>
    <row r="12" spans="1:19" s="48" customFormat="1" ht="76.5" x14ac:dyDescent="0.25">
      <c r="A12" s="121" t="s">
        <v>274</v>
      </c>
      <c r="B12" s="121" t="s">
        <v>30</v>
      </c>
      <c r="C12" s="121" t="s">
        <v>138</v>
      </c>
      <c r="D12" s="121" t="s">
        <v>139</v>
      </c>
      <c r="E12" s="121" t="s">
        <v>164</v>
      </c>
      <c r="F12" s="121" t="s">
        <v>234</v>
      </c>
      <c r="G12" s="121" t="s">
        <v>477</v>
      </c>
      <c r="H12" s="122">
        <v>6</v>
      </c>
      <c r="I12" s="123" t="s">
        <v>450</v>
      </c>
      <c r="J12" s="123">
        <v>45689</v>
      </c>
      <c r="K12" s="123">
        <v>45991</v>
      </c>
      <c r="L12" s="125" t="s">
        <v>125</v>
      </c>
      <c r="M12" s="121" t="s">
        <v>17</v>
      </c>
      <c r="N12" s="55" t="s">
        <v>434</v>
      </c>
      <c r="O12" s="56"/>
      <c r="P12" s="58">
        <f t="shared" si="0"/>
        <v>0</v>
      </c>
      <c r="Q12" s="55"/>
      <c r="R12" s="57"/>
      <c r="S12" s="55"/>
    </row>
    <row r="13" spans="1:19" s="48" customFormat="1" ht="63.75" x14ac:dyDescent="0.25">
      <c r="A13" s="121" t="s">
        <v>271</v>
      </c>
      <c r="B13" s="121" t="s">
        <v>30</v>
      </c>
      <c r="C13" s="121" t="s">
        <v>138</v>
      </c>
      <c r="D13" s="121" t="s">
        <v>139</v>
      </c>
      <c r="E13" s="121" t="s">
        <v>165</v>
      </c>
      <c r="F13" s="121" t="s">
        <v>237</v>
      </c>
      <c r="G13" s="126" t="s">
        <v>437</v>
      </c>
      <c r="H13" s="127">
        <v>1</v>
      </c>
      <c r="I13" s="128" t="s">
        <v>452</v>
      </c>
      <c r="J13" s="123">
        <v>45689</v>
      </c>
      <c r="K13" s="123">
        <v>45991</v>
      </c>
      <c r="L13" s="125" t="s">
        <v>125</v>
      </c>
      <c r="M13" s="121" t="s">
        <v>17</v>
      </c>
      <c r="N13" s="55" t="s">
        <v>434</v>
      </c>
      <c r="O13" s="56"/>
      <c r="P13" s="58">
        <f t="shared" si="0"/>
        <v>0</v>
      </c>
      <c r="Q13" s="55"/>
      <c r="R13" s="57"/>
      <c r="S13" s="55"/>
    </row>
    <row r="14" spans="1:19" ht="76.5" x14ac:dyDescent="0.25">
      <c r="A14" s="121" t="s">
        <v>271</v>
      </c>
      <c r="B14" s="121" t="s">
        <v>30</v>
      </c>
      <c r="C14" s="121" t="s">
        <v>138</v>
      </c>
      <c r="D14" s="121" t="s">
        <v>139</v>
      </c>
      <c r="E14" s="121" t="s">
        <v>165</v>
      </c>
      <c r="F14" s="121" t="s">
        <v>237</v>
      </c>
      <c r="G14" s="128" t="s">
        <v>478</v>
      </c>
      <c r="H14" s="129">
        <v>600</v>
      </c>
      <c r="I14" s="121" t="s">
        <v>451</v>
      </c>
      <c r="J14" s="123">
        <v>45852</v>
      </c>
      <c r="K14" s="125">
        <v>46006</v>
      </c>
      <c r="L14" s="125" t="s">
        <v>125</v>
      </c>
      <c r="M14" s="121" t="s">
        <v>17</v>
      </c>
      <c r="N14" s="55" t="s">
        <v>434</v>
      </c>
      <c r="O14" s="55"/>
      <c r="P14" s="58">
        <f t="shared" si="0"/>
        <v>0</v>
      </c>
      <c r="Q14" s="55"/>
      <c r="R14" s="57"/>
      <c r="S14" s="55"/>
    </row>
    <row r="15" spans="1:19" ht="51" x14ac:dyDescent="0.25">
      <c r="A15" s="121" t="s">
        <v>277</v>
      </c>
      <c r="B15" s="121" t="s">
        <v>30</v>
      </c>
      <c r="C15" s="121" t="s">
        <v>138</v>
      </c>
      <c r="D15" s="121" t="s">
        <v>139</v>
      </c>
      <c r="E15" s="121" t="s">
        <v>171</v>
      </c>
      <c r="F15" s="121" t="s">
        <v>239</v>
      </c>
      <c r="G15" s="130" t="s">
        <v>438</v>
      </c>
      <c r="H15" s="129">
        <v>2</v>
      </c>
      <c r="I15" s="123" t="s">
        <v>453</v>
      </c>
      <c r="J15" s="123">
        <v>45689</v>
      </c>
      <c r="K15" s="123">
        <v>45898</v>
      </c>
      <c r="L15" s="125" t="s">
        <v>125</v>
      </c>
      <c r="M15" s="121" t="s">
        <v>17</v>
      </c>
      <c r="N15" s="55" t="s">
        <v>434</v>
      </c>
      <c r="O15" s="55"/>
      <c r="P15" s="58">
        <f t="shared" si="0"/>
        <v>0</v>
      </c>
      <c r="Q15" s="55"/>
      <c r="R15" s="57"/>
      <c r="S15" s="55"/>
    </row>
    <row r="16" spans="1:19" ht="76.5" x14ac:dyDescent="0.25">
      <c r="A16" s="121" t="s">
        <v>277</v>
      </c>
      <c r="B16" s="121" t="s">
        <v>30</v>
      </c>
      <c r="C16" s="121" t="s">
        <v>138</v>
      </c>
      <c r="D16" s="121" t="s">
        <v>139</v>
      </c>
      <c r="E16" s="121" t="s">
        <v>171</v>
      </c>
      <c r="F16" s="121" t="s">
        <v>240</v>
      </c>
      <c r="G16" s="130" t="s">
        <v>439</v>
      </c>
      <c r="H16" s="129">
        <v>400</v>
      </c>
      <c r="I16" s="123" t="s">
        <v>454</v>
      </c>
      <c r="J16" s="123">
        <v>45689</v>
      </c>
      <c r="K16" s="123">
        <v>45991</v>
      </c>
      <c r="L16" s="125" t="s">
        <v>125</v>
      </c>
      <c r="M16" s="121" t="s">
        <v>17</v>
      </c>
      <c r="N16" s="55" t="s">
        <v>434</v>
      </c>
      <c r="O16" s="55"/>
      <c r="P16" s="58">
        <f t="shared" si="0"/>
        <v>0</v>
      </c>
      <c r="Q16" s="55"/>
      <c r="R16" s="57"/>
      <c r="S16" s="55"/>
    </row>
    <row r="17" spans="1:19" ht="76.5" x14ac:dyDescent="0.25">
      <c r="A17" s="121" t="s">
        <v>273</v>
      </c>
      <c r="B17" s="121" t="s">
        <v>30</v>
      </c>
      <c r="C17" s="121" t="s">
        <v>138</v>
      </c>
      <c r="D17" s="121" t="s">
        <v>139</v>
      </c>
      <c r="E17" s="121" t="s">
        <v>171</v>
      </c>
      <c r="F17" s="121" t="s">
        <v>241</v>
      </c>
      <c r="G17" s="123" t="s">
        <v>440</v>
      </c>
      <c r="H17" s="129">
        <v>6</v>
      </c>
      <c r="I17" s="128" t="s">
        <v>455</v>
      </c>
      <c r="J17" s="123">
        <v>45689</v>
      </c>
      <c r="K17" s="123">
        <v>45991</v>
      </c>
      <c r="L17" s="125" t="s">
        <v>125</v>
      </c>
      <c r="M17" s="121" t="s">
        <v>17</v>
      </c>
      <c r="N17" s="55" t="s">
        <v>434</v>
      </c>
      <c r="O17" s="55"/>
      <c r="P17" s="58">
        <f t="shared" si="0"/>
        <v>0</v>
      </c>
      <c r="Q17" s="55"/>
      <c r="R17" s="57"/>
      <c r="S17" s="55"/>
    </row>
    <row r="18" spans="1:19" ht="76.5" x14ac:dyDescent="0.25">
      <c r="A18" s="121" t="s">
        <v>273</v>
      </c>
      <c r="B18" s="121" t="s">
        <v>30</v>
      </c>
      <c r="C18" s="121" t="s">
        <v>138</v>
      </c>
      <c r="D18" s="121" t="s">
        <v>140</v>
      </c>
      <c r="E18" s="121" t="s">
        <v>166</v>
      </c>
      <c r="F18" s="121" t="s">
        <v>242</v>
      </c>
      <c r="G18" s="131" t="s">
        <v>479</v>
      </c>
      <c r="H18" s="122">
        <v>8</v>
      </c>
      <c r="I18" s="131" t="s">
        <v>456</v>
      </c>
      <c r="J18" s="123">
        <v>45691</v>
      </c>
      <c r="K18" s="123">
        <v>46006</v>
      </c>
      <c r="L18" s="125" t="s">
        <v>125</v>
      </c>
      <c r="M18" s="121" t="s">
        <v>17</v>
      </c>
      <c r="N18" s="55" t="s">
        <v>434</v>
      </c>
      <c r="O18" s="55"/>
      <c r="P18" s="58">
        <f t="shared" si="0"/>
        <v>0</v>
      </c>
      <c r="Q18" s="55"/>
      <c r="R18" s="57"/>
      <c r="S18" s="55"/>
    </row>
    <row r="19" spans="1:19" ht="63.75" x14ac:dyDescent="0.25">
      <c r="A19" s="121" t="s">
        <v>273</v>
      </c>
      <c r="B19" s="121" t="s">
        <v>30</v>
      </c>
      <c r="C19" s="121" t="s">
        <v>138</v>
      </c>
      <c r="D19" s="121" t="s">
        <v>140</v>
      </c>
      <c r="E19" s="121" t="s">
        <v>166</v>
      </c>
      <c r="F19" s="121" t="s">
        <v>350</v>
      </c>
      <c r="G19" s="130" t="s">
        <v>441</v>
      </c>
      <c r="H19" s="122">
        <v>1</v>
      </c>
      <c r="I19" s="121" t="s">
        <v>442</v>
      </c>
      <c r="J19" s="124">
        <v>45931</v>
      </c>
      <c r="K19" s="124">
        <v>46006</v>
      </c>
      <c r="L19" s="125" t="s">
        <v>125</v>
      </c>
      <c r="M19" s="121" t="s">
        <v>17</v>
      </c>
      <c r="N19" s="55" t="s">
        <v>434</v>
      </c>
      <c r="O19" s="55"/>
      <c r="P19" s="58">
        <f t="shared" si="0"/>
        <v>0</v>
      </c>
      <c r="Q19" s="55"/>
      <c r="R19" s="57"/>
      <c r="S19" s="55"/>
    </row>
    <row r="20" spans="1:19" ht="63.75" x14ac:dyDescent="0.25">
      <c r="A20" s="121" t="s">
        <v>273</v>
      </c>
      <c r="B20" s="121" t="s">
        <v>30</v>
      </c>
      <c r="C20" s="121" t="s">
        <v>138</v>
      </c>
      <c r="D20" s="121" t="s">
        <v>140</v>
      </c>
      <c r="E20" s="121" t="s">
        <v>166</v>
      </c>
      <c r="F20" s="121" t="s">
        <v>243</v>
      </c>
      <c r="G20" s="130" t="s">
        <v>443</v>
      </c>
      <c r="H20" s="122">
        <v>8</v>
      </c>
      <c r="I20" s="121" t="s">
        <v>444</v>
      </c>
      <c r="J20" s="123">
        <v>45691</v>
      </c>
      <c r="K20" s="123">
        <v>45991</v>
      </c>
      <c r="L20" s="125" t="s">
        <v>125</v>
      </c>
      <c r="M20" s="121" t="s">
        <v>17</v>
      </c>
      <c r="N20" s="55" t="s">
        <v>434</v>
      </c>
      <c r="O20" s="55"/>
      <c r="P20" s="58">
        <f t="shared" si="0"/>
        <v>0</v>
      </c>
      <c r="Q20" s="55"/>
      <c r="R20" s="57"/>
      <c r="S20" s="55"/>
    </row>
    <row r="21" spans="1:19" s="48" customFormat="1" ht="63.75" x14ac:dyDescent="0.25">
      <c r="A21" s="121" t="s">
        <v>273</v>
      </c>
      <c r="B21" s="121" t="s">
        <v>30</v>
      </c>
      <c r="C21" s="121" t="s">
        <v>138</v>
      </c>
      <c r="D21" s="121" t="s">
        <v>140</v>
      </c>
      <c r="E21" s="121" t="s">
        <v>167</v>
      </c>
      <c r="F21" s="121" t="s">
        <v>246</v>
      </c>
      <c r="G21" s="130" t="s">
        <v>445</v>
      </c>
      <c r="H21" s="122">
        <v>30</v>
      </c>
      <c r="I21" s="121" t="s">
        <v>457</v>
      </c>
      <c r="J21" s="132">
        <v>45691</v>
      </c>
      <c r="K21" s="132">
        <v>45991</v>
      </c>
      <c r="L21" s="125" t="s">
        <v>125</v>
      </c>
      <c r="M21" s="121" t="s">
        <v>17</v>
      </c>
      <c r="N21" s="55" t="s">
        <v>434</v>
      </c>
      <c r="O21" s="56"/>
      <c r="P21" s="58">
        <f t="shared" si="0"/>
        <v>0</v>
      </c>
      <c r="Q21" s="55"/>
      <c r="R21" s="57"/>
      <c r="S21" s="55"/>
    </row>
    <row r="22" spans="1:19" ht="51" x14ac:dyDescent="0.25">
      <c r="A22" s="121" t="s">
        <v>271</v>
      </c>
      <c r="B22" s="121" t="s">
        <v>30</v>
      </c>
      <c r="C22" s="121" t="s">
        <v>128</v>
      </c>
      <c r="D22" s="121" t="s">
        <v>130</v>
      </c>
      <c r="E22" s="121" t="s">
        <v>169</v>
      </c>
      <c r="F22" s="121" t="s">
        <v>184</v>
      </c>
      <c r="G22" s="133" t="s">
        <v>458</v>
      </c>
      <c r="H22" s="129">
        <v>4</v>
      </c>
      <c r="I22" s="131" t="s">
        <v>459</v>
      </c>
      <c r="J22" s="123">
        <v>45748</v>
      </c>
      <c r="K22" s="123">
        <v>46006</v>
      </c>
      <c r="L22" s="125" t="s">
        <v>125</v>
      </c>
      <c r="M22" s="121" t="s">
        <v>17</v>
      </c>
      <c r="N22" s="55" t="s">
        <v>434</v>
      </c>
      <c r="O22" s="55"/>
      <c r="P22" s="58">
        <f t="shared" si="0"/>
        <v>0</v>
      </c>
      <c r="Q22" s="55"/>
      <c r="R22" s="57"/>
      <c r="S22" s="55"/>
    </row>
    <row r="23" spans="1:19" ht="51" x14ac:dyDescent="0.25">
      <c r="A23" s="121" t="s">
        <v>276</v>
      </c>
      <c r="B23" s="121" t="s">
        <v>30</v>
      </c>
      <c r="C23" s="121" t="s">
        <v>138</v>
      </c>
      <c r="D23" s="121" t="s">
        <v>139</v>
      </c>
      <c r="E23" s="121" t="s">
        <v>164</v>
      </c>
      <c r="F23" s="121" t="s">
        <v>235</v>
      </c>
      <c r="G23" s="128" t="s">
        <v>460</v>
      </c>
      <c r="H23" s="129">
        <v>14</v>
      </c>
      <c r="I23" s="128" t="s">
        <v>461</v>
      </c>
      <c r="J23" s="123">
        <v>45719</v>
      </c>
      <c r="K23" s="123">
        <v>46006</v>
      </c>
      <c r="L23" s="125" t="s">
        <v>125</v>
      </c>
      <c r="M23" s="121" t="s">
        <v>17</v>
      </c>
      <c r="N23" s="55" t="s">
        <v>434</v>
      </c>
      <c r="O23" s="55"/>
      <c r="P23" s="58">
        <f t="shared" si="0"/>
        <v>0</v>
      </c>
      <c r="Q23" s="55"/>
      <c r="R23" s="57"/>
      <c r="S23" s="55"/>
    </row>
    <row r="24" spans="1:19" ht="51" x14ac:dyDescent="0.25">
      <c r="A24" s="121" t="s">
        <v>275</v>
      </c>
      <c r="B24" s="121" t="s">
        <v>30</v>
      </c>
      <c r="C24" s="121" t="s">
        <v>138</v>
      </c>
      <c r="D24" s="121" t="s">
        <v>139</v>
      </c>
      <c r="E24" s="121" t="s">
        <v>164</v>
      </c>
      <c r="F24" s="121" t="s">
        <v>236</v>
      </c>
      <c r="G24" s="131" t="s">
        <v>480</v>
      </c>
      <c r="H24" s="129">
        <v>4</v>
      </c>
      <c r="I24" s="131" t="s">
        <v>462</v>
      </c>
      <c r="J24" s="123">
        <v>45748</v>
      </c>
      <c r="K24" s="123">
        <v>46006</v>
      </c>
      <c r="L24" s="125" t="s">
        <v>125</v>
      </c>
      <c r="M24" s="121" t="s">
        <v>17</v>
      </c>
      <c r="N24" s="55" t="s">
        <v>434</v>
      </c>
      <c r="O24" s="56"/>
      <c r="P24" s="58">
        <f t="shared" si="0"/>
        <v>0</v>
      </c>
      <c r="Q24" s="55"/>
      <c r="R24" s="57"/>
      <c r="S24" s="55"/>
    </row>
    <row r="25" spans="1:19" s="48" customFormat="1" ht="51" x14ac:dyDescent="0.25">
      <c r="A25" s="121" t="s">
        <v>274</v>
      </c>
      <c r="B25" s="121" t="s">
        <v>30</v>
      </c>
      <c r="C25" s="121" t="s">
        <v>138</v>
      </c>
      <c r="D25" s="121" t="s">
        <v>139</v>
      </c>
      <c r="E25" s="121" t="s">
        <v>164</v>
      </c>
      <c r="F25" s="121" t="s">
        <v>347</v>
      </c>
      <c r="G25" s="131" t="s">
        <v>463</v>
      </c>
      <c r="H25" s="129">
        <v>4</v>
      </c>
      <c r="I25" s="131" t="s">
        <v>464</v>
      </c>
      <c r="J25" s="123">
        <v>45719</v>
      </c>
      <c r="K25" s="123">
        <v>46006</v>
      </c>
      <c r="L25" s="125" t="s">
        <v>125</v>
      </c>
      <c r="M25" s="121" t="s">
        <v>17</v>
      </c>
      <c r="N25" s="55" t="s">
        <v>434</v>
      </c>
      <c r="O25" s="59"/>
      <c r="P25" s="58">
        <f t="shared" si="0"/>
        <v>0</v>
      </c>
      <c r="Q25" s="55"/>
      <c r="R25" s="57"/>
      <c r="S25" s="55"/>
    </row>
    <row r="26" spans="1:19" ht="89.25" x14ac:dyDescent="0.25">
      <c r="A26" s="121" t="s">
        <v>271</v>
      </c>
      <c r="B26" s="121" t="s">
        <v>29</v>
      </c>
      <c r="C26" s="121" t="s">
        <v>331</v>
      </c>
      <c r="D26" s="121" t="s">
        <v>356</v>
      </c>
      <c r="E26" s="121" t="s">
        <v>362</v>
      </c>
      <c r="F26" s="121" t="s">
        <v>394</v>
      </c>
      <c r="G26" s="134" t="s">
        <v>465</v>
      </c>
      <c r="H26" s="135">
        <v>1</v>
      </c>
      <c r="I26" s="121" t="s">
        <v>446</v>
      </c>
      <c r="J26" s="124">
        <v>45689</v>
      </c>
      <c r="K26" s="124">
        <v>46006</v>
      </c>
      <c r="L26" s="125" t="s">
        <v>125</v>
      </c>
      <c r="M26" s="121" t="s">
        <v>17</v>
      </c>
      <c r="N26" s="55" t="s">
        <v>434</v>
      </c>
      <c r="O26" s="56"/>
      <c r="P26" s="58">
        <f t="shared" si="0"/>
        <v>0</v>
      </c>
      <c r="Q26" s="55"/>
      <c r="R26" s="57"/>
      <c r="S26" s="55"/>
    </row>
    <row r="27" spans="1:19" ht="76.5" x14ac:dyDescent="0.25">
      <c r="A27" s="121" t="s">
        <v>271</v>
      </c>
      <c r="B27" s="121" t="s">
        <v>29</v>
      </c>
      <c r="C27" s="121" t="s">
        <v>331</v>
      </c>
      <c r="D27" s="121" t="s">
        <v>356</v>
      </c>
      <c r="E27" s="121" t="s">
        <v>360</v>
      </c>
      <c r="F27" s="121" t="s">
        <v>372</v>
      </c>
      <c r="G27" s="130" t="s">
        <v>447</v>
      </c>
      <c r="H27" s="136">
        <v>1</v>
      </c>
      <c r="I27" s="123" t="s">
        <v>448</v>
      </c>
      <c r="J27" s="124">
        <v>45852</v>
      </c>
      <c r="K27" s="124">
        <v>46006</v>
      </c>
      <c r="L27" s="125" t="s">
        <v>125</v>
      </c>
      <c r="M27" s="121" t="s">
        <v>17</v>
      </c>
      <c r="N27" s="55" t="s">
        <v>434</v>
      </c>
      <c r="O27" s="55"/>
      <c r="P27" s="58">
        <f t="shared" si="0"/>
        <v>0</v>
      </c>
      <c r="Q27" s="55"/>
      <c r="R27" s="57"/>
      <c r="S27" s="55"/>
    </row>
    <row r="28" spans="1:19" ht="51" x14ac:dyDescent="0.25">
      <c r="A28" s="121" t="s">
        <v>272</v>
      </c>
      <c r="B28" s="121" t="s">
        <v>30</v>
      </c>
      <c r="C28" s="121" t="s">
        <v>138</v>
      </c>
      <c r="D28" s="121" t="s">
        <v>139</v>
      </c>
      <c r="E28" s="121" t="s">
        <v>164</v>
      </c>
      <c r="F28" s="121" t="s">
        <v>233</v>
      </c>
      <c r="G28" s="130" t="s">
        <v>466</v>
      </c>
      <c r="H28" s="136">
        <v>600</v>
      </c>
      <c r="I28" s="123" t="s">
        <v>472</v>
      </c>
      <c r="J28" s="123">
        <v>45719</v>
      </c>
      <c r="K28" s="123">
        <v>45779</v>
      </c>
      <c r="L28" s="137" t="s">
        <v>126</v>
      </c>
      <c r="M28" s="121" t="s">
        <v>17</v>
      </c>
      <c r="N28" s="55" t="s">
        <v>475</v>
      </c>
      <c r="O28" s="55"/>
      <c r="P28" s="58">
        <f t="shared" si="0"/>
        <v>0</v>
      </c>
      <c r="Q28" s="55"/>
      <c r="R28" s="57"/>
      <c r="S28" s="55"/>
    </row>
    <row r="29" spans="1:19" ht="51" x14ac:dyDescent="0.25">
      <c r="A29" s="121" t="s">
        <v>272</v>
      </c>
      <c r="B29" s="121" t="s">
        <v>30</v>
      </c>
      <c r="C29" s="121" t="s">
        <v>138</v>
      </c>
      <c r="D29" s="121" t="s">
        <v>139</v>
      </c>
      <c r="E29" s="121" t="s">
        <v>164</v>
      </c>
      <c r="F29" s="121" t="s">
        <v>233</v>
      </c>
      <c r="G29" s="130" t="s">
        <v>467</v>
      </c>
      <c r="H29" s="122">
        <v>130</v>
      </c>
      <c r="I29" s="121" t="s">
        <v>472</v>
      </c>
      <c r="J29" s="138">
        <v>45839</v>
      </c>
      <c r="K29" s="138">
        <v>45930</v>
      </c>
      <c r="L29" s="137" t="s">
        <v>126</v>
      </c>
      <c r="M29" s="121" t="s">
        <v>17</v>
      </c>
      <c r="N29" s="55" t="s">
        <v>475</v>
      </c>
      <c r="O29" s="55"/>
      <c r="P29" s="58">
        <f t="shared" si="0"/>
        <v>0</v>
      </c>
      <c r="Q29" s="55"/>
      <c r="R29" s="57"/>
      <c r="S29" s="55"/>
    </row>
    <row r="30" spans="1:19" ht="51" x14ac:dyDescent="0.25">
      <c r="A30" s="121" t="s">
        <v>272</v>
      </c>
      <c r="B30" s="121" t="s">
        <v>30</v>
      </c>
      <c r="C30" s="121" t="s">
        <v>138</v>
      </c>
      <c r="D30" s="121" t="s">
        <v>139</v>
      </c>
      <c r="E30" s="121" t="s">
        <v>164</v>
      </c>
      <c r="F30" s="121" t="s">
        <v>345</v>
      </c>
      <c r="G30" s="130" t="s">
        <v>468</v>
      </c>
      <c r="H30" s="136">
        <v>108</v>
      </c>
      <c r="I30" s="121" t="s">
        <v>473</v>
      </c>
      <c r="J30" s="124">
        <v>45719</v>
      </c>
      <c r="K30" s="124">
        <v>45814</v>
      </c>
      <c r="L30" s="137" t="s">
        <v>126</v>
      </c>
      <c r="M30" s="121" t="s">
        <v>17</v>
      </c>
      <c r="N30" s="55" t="s">
        <v>475</v>
      </c>
      <c r="O30" s="55"/>
      <c r="P30" s="58">
        <f t="shared" si="0"/>
        <v>0</v>
      </c>
      <c r="Q30" s="55"/>
      <c r="R30" s="57"/>
      <c r="S30" s="55"/>
    </row>
    <row r="31" spans="1:19" ht="51" x14ac:dyDescent="0.25">
      <c r="A31" s="121" t="s">
        <v>272</v>
      </c>
      <c r="B31" s="121" t="s">
        <v>30</v>
      </c>
      <c r="C31" s="121" t="s">
        <v>138</v>
      </c>
      <c r="D31" s="121" t="s">
        <v>139</v>
      </c>
      <c r="E31" s="121" t="s">
        <v>164</v>
      </c>
      <c r="F31" s="121" t="s">
        <v>345</v>
      </c>
      <c r="G31" s="121" t="s">
        <v>469</v>
      </c>
      <c r="H31" s="129">
        <v>95</v>
      </c>
      <c r="I31" s="121" t="s">
        <v>473</v>
      </c>
      <c r="J31" s="124">
        <v>45916</v>
      </c>
      <c r="K31" s="124">
        <v>45991</v>
      </c>
      <c r="L31" s="137" t="s">
        <v>126</v>
      </c>
      <c r="M31" s="121" t="s">
        <v>17</v>
      </c>
      <c r="N31" s="55" t="s">
        <v>475</v>
      </c>
      <c r="O31" s="55"/>
      <c r="P31" s="58">
        <f t="shared" si="0"/>
        <v>0</v>
      </c>
      <c r="Q31" s="55"/>
      <c r="R31" s="57"/>
      <c r="S31" s="55"/>
    </row>
    <row r="32" spans="1:19" ht="63.75" x14ac:dyDescent="0.25">
      <c r="A32" s="121" t="s">
        <v>272</v>
      </c>
      <c r="B32" s="121" t="s">
        <v>30</v>
      </c>
      <c r="C32" s="121" t="s">
        <v>138</v>
      </c>
      <c r="D32" s="121" t="s">
        <v>139</v>
      </c>
      <c r="E32" s="121" t="s">
        <v>164</v>
      </c>
      <c r="F32" s="121" t="s">
        <v>346</v>
      </c>
      <c r="G32" s="121" t="s">
        <v>470</v>
      </c>
      <c r="H32" s="129">
        <v>100</v>
      </c>
      <c r="I32" s="121" t="s">
        <v>474</v>
      </c>
      <c r="J32" s="124">
        <v>45691</v>
      </c>
      <c r="K32" s="124">
        <v>45814</v>
      </c>
      <c r="L32" s="137" t="s">
        <v>126</v>
      </c>
      <c r="M32" s="121" t="s">
        <v>17</v>
      </c>
      <c r="N32" s="55" t="s">
        <v>475</v>
      </c>
      <c r="O32" s="55"/>
      <c r="P32" s="58">
        <f t="shared" si="0"/>
        <v>0</v>
      </c>
      <c r="Q32" s="55"/>
      <c r="R32" s="57"/>
      <c r="S32" s="55"/>
    </row>
    <row r="33" spans="1:19" ht="63.75" x14ac:dyDescent="0.25">
      <c r="A33" s="121" t="s">
        <v>272</v>
      </c>
      <c r="B33" s="121" t="s">
        <v>30</v>
      </c>
      <c r="C33" s="121" t="s">
        <v>138</v>
      </c>
      <c r="D33" s="121" t="s">
        <v>139</v>
      </c>
      <c r="E33" s="121" t="s">
        <v>164</v>
      </c>
      <c r="F33" s="121" t="s">
        <v>346</v>
      </c>
      <c r="G33" s="121" t="s">
        <v>471</v>
      </c>
      <c r="H33" s="129">
        <v>100</v>
      </c>
      <c r="I33" s="121" t="s">
        <v>474</v>
      </c>
      <c r="J33" s="124">
        <v>45873</v>
      </c>
      <c r="K33" s="124">
        <v>45991</v>
      </c>
      <c r="L33" s="137" t="s">
        <v>126</v>
      </c>
      <c r="M33" s="121" t="s">
        <v>17</v>
      </c>
      <c r="N33" s="55" t="s">
        <v>475</v>
      </c>
      <c r="O33" s="55"/>
      <c r="P33" s="58">
        <f t="shared" si="0"/>
        <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7ceFt3mF+M7pSAkIa0dsLeIdVVPGabQioj0fquewfaY+sCVdM4h8w+feeqzxsSwK36Onz11QmQgd38Ze8ZqmUg==" saltValue="yPXDcN9C7lzvYpEYJVj85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5:G16 G19:G21 G26:G30"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12 H14: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18" t="s">
        <v>27</v>
      </c>
      <c r="B2" s="49" t="s">
        <v>108</v>
      </c>
      <c r="C2" s="119" t="s">
        <v>77</v>
      </c>
      <c r="D2" s="119"/>
      <c r="E2" s="119"/>
      <c r="F2" s="119"/>
    </row>
    <row r="3" spans="1:36" ht="27.75" customHeight="1" x14ac:dyDescent="0.25">
      <c r="A3" s="118"/>
      <c r="B3" s="118" t="s">
        <v>79</v>
      </c>
      <c r="C3" s="118" t="s">
        <v>78</v>
      </c>
      <c r="D3" s="118" t="s">
        <v>2</v>
      </c>
      <c r="E3" s="118" t="s">
        <v>354</v>
      </c>
      <c r="F3" s="118" t="s">
        <v>249</v>
      </c>
      <c r="G3" s="118" t="s">
        <v>141</v>
      </c>
      <c r="H3" s="118" t="s">
        <v>28</v>
      </c>
      <c r="I3" s="118" t="s">
        <v>80</v>
      </c>
      <c r="J3" s="118" t="s">
        <v>81</v>
      </c>
      <c r="K3" s="118" t="s">
        <v>88</v>
      </c>
      <c r="L3" s="118" t="s">
        <v>89</v>
      </c>
      <c r="M3" s="118" t="s">
        <v>82</v>
      </c>
      <c r="N3" s="118" t="s">
        <v>83</v>
      </c>
      <c r="O3" s="118" t="s">
        <v>84</v>
      </c>
      <c r="P3" s="118" t="s">
        <v>85</v>
      </c>
      <c r="Q3" s="118" t="s">
        <v>86</v>
      </c>
      <c r="R3" s="118" t="s">
        <v>87</v>
      </c>
      <c r="S3" s="118" t="s">
        <v>29</v>
      </c>
      <c r="T3" s="118" t="s">
        <v>355</v>
      </c>
      <c r="U3" s="118" t="s">
        <v>356</v>
      </c>
      <c r="W3" s="118" t="s">
        <v>357</v>
      </c>
      <c r="Y3" s="118" t="s">
        <v>358</v>
      </c>
      <c r="AA3" s="118" t="s">
        <v>359</v>
      </c>
      <c r="AC3" s="118" t="s">
        <v>101</v>
      </c>
      <c r="AE3" s="118" t="s">
        <v>100</v>
      </c>
      <c r="AF3" s="118" t="s">
        <v>99</v>
      </c>
      <c r="AH3" s="118" t="s">
        <v>109</v>
      </c>
      <c r="AI3" s="118" t="s">
        <v>123</v>
      </c>
      <c r="AJ3" s="120" t="s">
        <v>132</v>
      </c>
    </row>
    <row r="4" spans="1:36" ht="30" customHeight="1" x14ac:dyDescent="0.25">
      <c r="A4" s="118"/>
      <c r="B4" s="118"/>
      <c r="C4" s="118"/>
      <c r="D4" s="118"/>
      <c r="E4" s="118"/>
      <c r="F4" s="118"/>
      <c r="G4" s="118"/>
      <c r="H4" s="118"/>
      <c r="I4" s="118"/>
      <c r="J4" s="118"/>
      <c r="K4" s="118"/>
      <c r="L4" s="118"/>
      <c r="M4" s="118"/>
      <c r="N4" s="118"/>
      <c r="O4" s="118"/>
      <c r="P4" s="118"/>
      <c r="Q4" s="118"/>
      <c r="R4" s="118"/>
      <c r="S4" s="118"/>
      <c r="T4" s="118"/>
      <c r="U4" s="118"/>
      <c r="W4" s="118"/>
      <c r="Y4" s="118"/>
      <c r="AA4" s="118"/>
      <c r="AC4" s="118"/>
      <c r="AE4" s="118"/>
      <c r="AF4" s="118"/>
      <c r="AH4" s="118"/>
      <c r="AI4" s="118"/>
      <c r="AJ4" s="120"/>
    </row>
    <row r="5" spans="1:36" ht="102" x14ac:dyDescent="0.25">
      <c r="A5" s="1" t="s">
        <v>14</v>
      </c>
      <c r="B5" s="1" t="s">
        <v>30</v>
      </c>
      <c r="C5" s="62" t="s">
        <v>128</v>
      </c>
      <c r="D5" s="62" t="s">
        <v>129</v>
      </c>
      <c r="E5" s="67"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3" t="s">
        <v>133</v>
      </c>
      <c r="D6" s="62" t="s">
        <v>130</v>
      </c>
      <c r="E6" s="67"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4" t="s">
        <v>135</v>
      </c>
      <c r="D7" s="62" t="s">
        <v>131</v>
      </c>
      <c r="E7" s="67"/>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6" t="s">
        <v>138</v>
      </c>
      <c r="D8" s="63" t="s">
        <v>134</v>
      </c>
      <c r="E8" s="67"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4" t="s">
        <v>136</v>
      </c>
      <c r="E9" s="67" t="s">
        <v>148</v>
      </c>
      <c r="F9" s="50" t="s">
        <v>180</v>
      </c>
      <c r="H9" s="1" t="s">
        <v>82</v>
      </c>
      <c r="T9" s="1" t="s">
        <v>101</v>
      </c>
      <c r="V9" s="1" t="s">
        <v>376</v>
      </c>
      <c r="Z9" s="1" t="s">
        <v>377</v>
      </c>
      <c r="AD9" s="1" t="s">
        <v>422</v>
      </c>
      <c r="AI9" s="48" t="s">
        <v>122</v>
      </c>
    </row>
    <row r="10" spans="1:36" ht="89.25" x14ac:dyDescent="0.25">
      <c r="A10" s="1" t="s">
        <v>15</v>
      </c>
      <c r="C10" s="50"/>
      <c r="D10" s="64" t="s">
        <v>137</v>
      </c>
      <c r="E10" s="67" t="s">
        <v>149</v>
      </c>
      <c r="F10" s="50" t="s">
        <v>307</v>
      </c>
      <c r="H10" s="1" t="s">
        <v>83</v>
      </c>
      <c r="V10" s="1" t="s">
        <v>378</v>
      </c>
      <c r="Z10" s="1" t="s">
        <v>379</v>
      </c>
      <c r="AI10" s="48" t="s">
        <v>295</v>
      </c>
    </row>
    <row r="11" spans="1:36" ht="63.75" x14ac:dyDescent="0.25">
      <c r="A11" s="1" t="s">
        <v>17</v>
      </c>
      <c r="C11" s="50"/>
      <c r="D11" s="65" t="s">
        <v>139</v>
      </c>
      <c r="E11" s="67" t="s">
        <v>169</v>
      </c>
      <c r="F11" s="50" t="s">
        <v>181</v>
      </c>
      <c r="H11" s="1" t="s">
        <v>84</v>
      </c>
      <c r="V11" s="1" t="s">
        <v>380</v>
      </c>
      <c r="Z11" s="1" t="s">
        <v>381</v>
      </c>
      <c r="AI11" s="48" t="s">
        <v>289</v>
      </c>
    </row>
    <row r="12" spans="1:36" ht="51" x14ac:dyDescent="0.25">
      <c r="A12" s="1" t="s">
        <v>13</v>
      </c>
      <c r="C12" s="50"/>
      <c r="D12" s="65" t="s">
        <v>140</v>
      </c>
      <c r="E12" s="67" t="s">
        <v>150</v>
      </c>
      <c r="F12" s="50" t="s">
        <v>308</v>
      </c>
      <c r="H12" s="1" t="s">
        <v>85</v>
      </c>
      <c r="V12" s="1" t="s">
        <v>382</v>
      </c>
      <c r="Z12" s="1" t="s">
        <v>383</v>
      </c>
      <c r="AI12" s="48" t="s">
        <v>426</v>
      </c>
    </row>
    <row r="13" spans="1:36" ht="127.5" x14ac:dyDescent="0.25">
      <c r="A13" s="1" t="s">
        <v>25</v>
      </c>
      <c r="C13" s="50"/>
      <c r="D13" s="50"/>
      <c r="E13" s="67" t="s">
        <v>151</v>
      </c>
      <c r="F13" s="50" t="s">
        <v>309</v>
      </c>
      <c r="H13" s="1" t="s">
        <v>86</v>
      </c>
      <c r="V13" s="1" t="s">
        <v>384</v>
      </c>
      <c r="Z13" s="1" t="s">
        <v>385</v>
      </c>
      <c r="AI13" s="48" t="s">
        <v>280</v>
      </c>
    </row>
    <row r="14" spans="1:36" ht="63.75" x14ac:dyDescent="0.25">
      <c r="A14" s="1" t="s">
        <v>16</v>
      </c>
      <c r="C14" s="50"/>
      <c r="D14" s="50"/>
      <c r="E14" s="67" t="s">
        <v>152</v>
      </c>
      <c r="F14" s="50" t="s">
        <v>310</v>
      </c>
      <c r="H14" s="1" t="s">
        <v>87</v>
      </c>
      <c r="V14" s="1" t="s">
        <v>386</v>
      </c>
      <c r="Z14" s="1" t="s">
        <v>387</v>
      </c>
      <c r="AI14" s="48" t="s">
        <v>281</v>
      </c>
    </row>
    <row r="15" spans="1:36" ht="89.25" x14ac:dyDescent="0.25">
      <c r="A15" s="1" t="s">
        <v>21</v>
      </c>
      <c r="C15" s="50"/>
      <c r="D15" s="50"/>
      <c r="E15" s="68" t="s">
        <v>153</v>
      </c>
      <c r="F15" s="50" t="s">
        <v>183</v>
      </c>
      <c r="V15" s="1" t="s">
        <v>388</v>
      </c>
      <c r="Z15" s="1" t="s">
        <v>389</v>
      </c>
      <c r="AI15" s="48" t="s">
        <v>282</v>
      </c>
    </row>
    <row r="16" spans="1:36" ht="63.75" x14ac:dyDescent="0.25">
      <c r="A16" s="1" t="s">
        <v>22</v>
      </c>
      <c r="C16" s="50"/>
      <c r="D16" s="50"/>
      <c r="E16" s="68" t="s">
        <v>154</v>
      </c>
      <c r="F16" s="50" t="s">
        <v>182</v>
      </c>
      <c r="V16" s="1" t="s">
        <v>390</v>
      </c>
      <c r="Z16" s="1" t="s">
        <v>391</v>
      </c>
      <c r="AI16" s="48" t="s">
        <v>283</v>
      </c>
    </row>
    <row r="17" spans="1:35" ht="127.5" x14ac:dyDescent="0.25">
      <c r="A17" s="1" t="s">
        <v>18</v>
      </c>
      <c r="C17" s="50"/>
      <c r="D17" s="50"/>
      <c r="E17" s="68" t="s">
        <v>170</v>
      </c>
      <c r="F17" s="50" t="s">
        <v>184</v>
      </c>
      <c r="V17" s="1" t="s">
        <v>392</v>
      </c>
      <c r="Z17" s="1" t="s">
        <v>393</v>
      </c>
      <c r="AI17" s="48" t="s">
        <v>284</v>
      </c>
    </row>
    <row r="18" spans="1:35" ht="76.5" x14ac:dyDescent="0.25">
      <c r="A18" s="1" t="s">
        <v>26</v>
      </c>
      <c r="C18" s="50"/>
      <c r="D18" s="50"/>
      <c r="E18" s="68" t="s">
        <v>155</v>
      </c>
      <c r="F18" s="50" t="s">
        <v>185</v>
      </c>
      <c r="V18" s="1" t="s">
        <v>394</v>
      </c>
      <c r="Z18" s="1" t="s">
        <v>395</v>
      </c>
      <c r="AI18" s="48" t="s">
        <v>285</v>
      </c>
    </row>
    <row r="19" spans="1:35" ht="89.25" x14ac:dyDescent="0.25">
      <c r="A19" s="1" t="s">
        <v>64</v>
      </c>
      <c r="D19" s="50"/>
      <c r="E19" s="68" t="s">
        <v>156</v>
      </c>
      <c r="F19" s="50" t="s">
        <v>186</v>
      </c>
      <c r="V19" s="1" t="s">
        <v>396</v>
      </c>
      <c r="Z19" s="1" t="s">
        <v>397</v>
      </c>
      <c r="AI19" s="48" t="s">
        <v>290</v>
      </c>
    </row>
    <row r="20" spans="1:35" ht="51" x14ac:dyDescent="0.25">
      <c r="A20" s="1" t="s">
        <v>63</v>
      </c>
      <c r="D20" s="50"/>
      <c r="E20" s="68" t="s">
        <v>157</v>
      </c>
      <c r="F20" s="50" t="s">
        <v>187</v>
      </c>
      <c r="V20" s="1" t="s">
        <v>398</v>
      </c>
      <c r="Z20" s="71" t="s">
        <v>401</v>
      </c>
      <c r="AI20" s="48" t="s">
        <v>292</v>
      </c>
    </row>
    <row r="21" spans="1:35" ht="63.75" x14ac:dyDescent="0.25">
      <c r="A21" s="1" t="s">
        <v>19</v>
      </c>
      <c r="E21" s="70" t="s">
        <v>158</v>
      </c>
      <c r="F21" s="50" t="s">
        <v>188</v>
      </c>
      <c r="Z21" s="1" t="s">
        <v>402</v>
      </c>
      <c r="AI21" s="48" t="s">
        <v>291</v>
      </c>
    </row>
    <row r="22" spans="1:35" ht="63.75" x14ac:dyDescent="0.25">
      <c r="A22" s="1" t="s">
        <v>24</v>
      </c>
      <c r="E22" s="70" t="s">
        <v>159</v>
      </c>
      <c r="F22" s="50" t="s">
        <v>311</v>
      </c>
      <c r="Z22" s="1" t="s">
        <v>403</v>
      </c>
      <c r="AI22" s="48" t="s">
        <v>293</v>
      </c>
    </row>
    <row r="23" spans="1:35" ht="63.75" x14ac:dyDescent="0.25">
      <c r="A23" s="1" t="s">
        <v>23</v>
      </c>
      <c r="E23" s="70" t="s">
        <v>160</v>
      </c>
      <c r="F23" s="50" t="s">
        <v>312</v>
      </c>
      <c r="Z23" s="1" t="s">
        <v>404</v>
      </c>
      <c r="AI23" s="48" t="s">
        <v>427</v>
      </c>
    </row>
    <row r="24" spans="1:35" ht="51" x14ac:dyDescent="0.25">
      <c r="A24" s="1" t="s">
        <v>74</v>
      </c>
      <c r="E24" s="70" t="s">
        <v>161</v>
      </c>
      <c r="F24" s="50" t="s">
        <v>313</v>
      </c>
      <c r="Z24" s="1" t="s">
        <v>405</v>
      </c>
      <c r="AI24" s="48" t="s">
        <v>286</v>
      </c>
    </row>
    <row r="25" spans="1:35" ht="63.75" x14ac:dyDescent="0.25">
      <c r="A25" s="1" t="s">
        <v>10</v>
      </c>
      <c r="E25" s="70" t="s">
        <v>162</v>
      </c>
      <c r="F25" s="50" t="s">
        <v>314</v>
      </c>
      <c r="Z25" s="1" t="s">
        <v>406</v>
      </c>
      <c r="AI25" s="48" t="s">
        <v>287</v>
      </c>
    </row>
    <row r="26" spans="1:35" ht="76.5" x14ac:dyDescent="0.25">
      <c r="A26" s="1" t="s">
        <v>8</v>
      </c>
      <c r="E26" s="70" t="s">
        <v>163</v>
      </c>
      <c r="F26" s="50" t="s">
        <v>189</v>
      </c>
      <c r="Z26" s="1" t="s">
        <v>407</v>
      </c>
      <c r="AI26" s="48" t="s">
        <v>288</v>
      </c>
    </row>
    <row r="27" spans="1:35" ht="63.75" x14ac:dyDescent="0.25">
      <c r="A27" s="1" t="s">
        <v>121</v>
      </c>
      <c r="E27" s="69" t="s">
        <v>164</v>
      </c>
      <c r="F27" s="50" t="s">
        <v>315</v>
      </c>
      <c r="Z27" s="1" t="s">
        <v>408</v>
      </c>
      <c r="AI27" s="48" t="s">
        <v>278</v>
      </c>
    </row>
    <row r="28" spans="1:35" ht="76.5" x14ac:dyDescent="0.25">
      <c r="A28" s="1" t="s">
        <v>11</v>
      </c>
      <c r="E28" s="69" t="s">
        <v>165</v>
      </c>
      <c r="F28" s="50" t="s">
        <v>190</v>
      </c>
      <c r="Z28" s="1" t="s">
        <v>409</v>
      </c>
      <c r="AI28" s="48" t="s">
        <v>425</v>
      </c>
    </row>
    <row r="29" spans="1:35" ht="63.75" x14ac:dyDescent="0.25">
      <c r="A29" s="1" t="s">
        <v>12</v>
      </c>
      <c r="E29" s="69" t="s">
        <v>171</v>
      </c>
      <c r="F29" s="50" t="s">
        <v>191</v>
      </c>
      <c r="Z29" s="1" t="s">
        <v>410</v>
      </c>
      <c r="AI29" s="48" t="s">
        <v>423</v>
      </c>
    </row>
    <row r="30" spans="1:35" ht="76.5" x14ac:dyDescent="0.25">
      <c r="A30" s="1" t="s">
        <v>75</v>
      </c>
      <c r="E30" s="69" t="s">
        <v>166</v>
      </c>
      <c r="F30" s="50" t="s">
        <v>316</v>
      </c>
      <c r="Z30" s="1" t="s">
        <v>411</v>
      </c>
      <c r="AI30" s="48" t="s">
        <v>424</v>
      </c>
    </row>
    <row r="31" spans="1:35" ht="51" x14ac:dyDescent="0.25">
      <c r="A31" s="1" t="s">
        <v>430</v>
      </c>
      <c r="E31" s="69"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2025-01-31T15:53:54Z</dcterms:modified>
</cp:coreProperties>
</file>