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5DD16489-DDCB-4CA8-8BA4-54B659D81396}"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'FOR-PES-006'!$A$1:$S$25</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<sst xmlns="http://schemas.openxmlformats.org/spreadsheetml/2006/main" count="671" uniqueCount="471">
  <si>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</si>
  <si>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</si>
  <si>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</si>
  <si>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</si>
  <si>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</si>
  <si>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</si>
  <si>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</si>
  <si>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</si>
  <si>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</si>
  <si>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</si>
  <si>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</si>
  <si>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</si>
  <si>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</si>
  <si>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</si>
  <si>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</si>
  <si>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</si>
  <si>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</si>
  <si>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</si>
  <si>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</si>
  <si>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</si>
  <si>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</si>
  <si>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</si>
  <si>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</si>
  <si>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</si>
  <si>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</si>
  <si>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</si>
  <si>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</si>
  <si>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</si>
  <si>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</si>
  <si>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</si>
  <si>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</si>
  <si>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</si>
  <si>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</si>
  <si>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</si>
  <si>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</si>
  <si>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</si>
  <si>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</si>
  <si>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</si>
  <si>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</si>
  <si>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</si>
  <si>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</si>
  <si>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</si>
  <si>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</si>
  <si>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</si>
  <si>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</si>
  <si>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</si>
  <si>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</si>
  <si>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</si>
  <si>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</si>
  <si>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</si>
  <si>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</si>
  <si>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</si>
  <si>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</si>
  <si>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</si>
  <si>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</si>
  <si>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</si>
  <si>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</si>
  <si>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</si>
  <si>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</si>
  <si>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</si>
  <si>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</si>
  <si>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</si>
  <si>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</si>
  <si>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</si>
  <si>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</si>
  <si>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</si>
  <si>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</si>
  <si>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</si>
  <si>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</si>
  <si>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</si>
  <si>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</si>
  <si>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</si>
  <si>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</si>
  <si>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</si>
  <si>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</si>
  <si>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</si>
  <si>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</si>
  <si>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</si>
  <si>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</si>
  <si>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</si>
  <si>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</si>
  <si>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</si>
  <si>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</si>
  <si>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</si>
  <si>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</si>
  <si>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</si>
  <si>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</si>
  <si>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</si>
  <si>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</si>
  <si>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</si>
  <si>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</si>
  <si>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</si>
  <si>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</si>
  <si>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</si>
  <si>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</si>
  <si>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</si>
  <si>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</si>
  <si>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</si>
  <si>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</si>
  <si>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</si>
  <si>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</si>
  <si>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</si>
  <si>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</si>
  <si>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</si>
  <si>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</si>
  <si>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</si>
  <si>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</si>
  <si>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</si>
  <si>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</si>
  <si>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</si>
  <si>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</si>
  <si>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</si>
  <si>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</si>
  <si>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</si>
  <si>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</si>
  <si>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</si>
  <si>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</si>
  <si>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</si>
  <si>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</si>
  <si>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</si>
  <si>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</si>
  <si>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</si>
  <si>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</si>
  <si>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</si>
  <si>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</si>
  <si>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</si>
  <si>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</si>
  <si>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</si>
  <si>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</si>
  <si>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</si>
  <si>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</si>
  <si>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</si>
  <si>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</si>
  <si>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</si>
  <si>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</si>
  <si>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</si>
  <si>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</si>
  <si>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</si>
  <si>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</si>
  <si>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</si>
  <si>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</si>
  <si>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</si>
  <si>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</si>
  <si>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</si>
  <si>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</si>
  <si>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</si>
  <si>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</si>
  <si>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</si>
  <si>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</si>
  <si>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</si>
  <si>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</si>
  <si>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</si>
  <si>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</si>
  <si>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</si>
  <si>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</si>
  <si>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</si>
  <si>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</si>
  <si>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</si>
  <si>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</si>
  <si>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</si>
  <si>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</si>
  <si>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</si>
  <si>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</si>
  <si>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</si>
  <si>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</si>
  <si>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</si>
  <si>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</si>
  <si>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</si>
  <si>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</si>
  <si>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</si>
  <si>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</si>
  <si>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</si>
  <si>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</si>
  <si>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</si>
  <si>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</si>
  <si>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</si>
  <si>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</si>
  <si>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</si>
  <si>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</si>
  <si>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</si>
  <si>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</si>
  <si>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</si>
  <si>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</si>
  <si>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</si>
  <si>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</si>
  <si>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</si>
  <si>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</si>
  <si>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</si>
  <si>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</si>
  <si>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</si>
  <si>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</si>
  <si>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</si>
  <si>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</si>
  <si>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</si>
  <si>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</si>
  <si>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</si>
  <si>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</si>
  <si>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</si>
  <si>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</si>
  <si>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</si>
  <si>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</si>
  <si>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</si>
  <si>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</si>
  <si>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</si>
  <si>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</si>
  <si>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</si>
  <si>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</si>
  <si>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</si>
  <si>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</si>
  <si>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</si>
  <si>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</si>
  <si>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</si>
  <si>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</si>
  <si>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</si>
  <si>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</si>
  <si>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</si>
  <si>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</si>
  <si>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</si>
  <si>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</si>
  <si>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</si>
  <si>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</si>
  <si>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</si>
  <si>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</si>
  <si>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</si>
  <si>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</si>
  <si>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</si>
  <si>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</si>
  <si>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</si>
  <si>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</si>
  <si>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</si>
  <si>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</si>
  <si>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</si>
  <si>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</si>
  <si>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</si>
  <si>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</si>
  <si>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</si>
  <si>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</si>
  <si>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</si>
  <si>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</si>
  <si>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</si>
  <si>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</si>
  <si>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</si>
  <si>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</si>
  <si>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</si>
  <si>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</si>
  <si>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</si>
  <si>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</si>
  <si>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</si>
  <si>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</si>
  <si>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</si>
  <si>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</si>
  <si>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</si>
  <si>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</si>
  <si>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</si>
  <si>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</si>
  <si>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</si>
  <si>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</si>
  <si>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</si>
  <si>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</si>
  <si>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</si>
  <si>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</si>
  <si>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</si>
  <si>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</si>
  <si>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</si>
  <si>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</si>
  <si>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</si>
  <si>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</si>
  <si>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</si>
  <si>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</si>
  <si>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</si>
  <si>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</si>
  <si>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</si>
  <si>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</si>
  <si>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</si>
  <si>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</si>
  <si>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</si>
  <si>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</si>
  <si>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</si>
  <si>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</si>
  <si>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</si>
  <si>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</si>
  <si>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</si>
  <si>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</si>
  <si>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</si>
  <si>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</si>
  <si>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</si>
  <si>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</si>
  <si>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</si>
  <si>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</si>
  <si>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</si>
  <si>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</si>
  <si>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</si>
  <si>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</si>
  <si>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</si>
  <si>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</si>
  <si>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</si>
  <si>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</si>
  <si>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</si>
  <si>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</si>
  <si>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</si>
  <si>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</si>
  <si>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</si>
  <si>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</si>
  <si>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</si>
  <si>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</si>
  <si>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</si>
  <si>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</si>
  <si>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</si>
  <si>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</si>
  <si>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</si>
  <si>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</si>
  <si>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</si>
  <si>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</si>
  <si>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</si>
  <si>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</si>
  <si>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</si>
  <si>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</si>
  <si>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</si>
  <si>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</si>
  <si>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</si>
  <si>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</si>
  <si>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</si>
  <si>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</si>
  <si>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</si>
  <si>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</si>
  <si>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</si>
  <si>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</si>
  <si>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</si>
  <si>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</si>
  <si>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</si>
  <si>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</si>
  <si>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</si>
  <si>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</si>
  <si>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</si>
  <si>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</si>
  <si>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</si>
  <si>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</si>
  <si>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</si>
  <si>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</si>
  <si>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</si>
  <si>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</si>
  <si>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</si>
  <si>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</si>
  <si>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</si>
  <si>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</si>
  <si>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</si>
  <si>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</si>
  <si>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</si>
  <si>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</si>
  <si>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</si>
  <si>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</si>
  <si>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</si>
  <si>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</si>
  <si>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</si>
  <si>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</si>
  <si>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</si>
  <si>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</si>
  <si>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</si>
  <si>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</si>
  <si>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</si>
  <si>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</si>
  <si>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</si>
  <si>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</si>
  <si>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</si>
  <si>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</si>
  <si>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</si>
  <si>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</si>
  <si>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</si>
  <si>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</si>
  <si>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</si>
  <si>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</si>
  <si>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</si>
  <si>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</si>
  <si>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</si>
  <si>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</si>
  <si>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</si>
  <si>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</si>
  <si>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</si>
  <si>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</si>
  <si>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</si>
  <si>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</si>
  <si>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</si>
  <si>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</si>
  <si>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</si>
  <si>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</si>
  <si>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</si>
  <si>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</si>
  <si>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</si>
  <si>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</si>
  <si>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</si>
  <si>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</si>
  <si>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</si>
  <si>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</si>
  <si>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</si>
  <si>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</si>
  <si>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</si>
  <si>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</si>
  <si>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</si>
  <si>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</si>
  <si>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</si>
  <si>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</si>
  <si>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</si>
  <si>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</si>
  <si>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</si>
  <si>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</si>
  <si>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</si>
  <si>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</si>
  <si>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</si>
  <si>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</si>
  <si>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</si>
  <si>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</si>
  <si>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</si>
  <si>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</si>
  <si>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</si>
  <si>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</si>
  <si>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</si>
  <si>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</si>
  <si>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</si>
  <si>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</si>
  <si>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</si>
  <si>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</si>
  <si>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</si>
  <si>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</si>
  <si>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</si>
  <si>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</si>
  <si>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</si>
  <si>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</si>
  <si>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</si>
  <si>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</si>
  <si>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</si>
  <si>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</si>
  <si>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</si>
  <si>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AM-GSI-012023 1.1: Aunque la Subdirección de Gestión de Sistemas está incluida en la estructura orgánica de la UPN y tiene funciones formalmente definidas, se observa la necesidad de actualizarlas. Además, por ser responsable de múltiples actividades transversales y un numeroso equipo de trabajo (con distintas modalidades de vinculación) se considera necesario conformar equipos internos de trabajo organizados y coordinados, con actividades precisas, delimitadas, para establecer líneas jerárquicas claras dentro de la Subdirección y bajo la supervisión del Subdirector de Sistemas.</t>
  </si>
  <si>
    <t>1. Porque al inicio de la vigencia 2023 la SGSI no se tenían conformado los equipos de trabajo ni la estructura de los mismos que permita identificar las líneas jerárquicas y las responsabilidades y funciones principales.
2. Porque en el desarrollo de las actividades del proceso de GSI se prioriza su ejecución en función de la urgencia de manera que lo importante se ejecuta en momentos posteriores.
3. Porque no se ha priorizado el plan de trabajo para la  revisión de cargas de las funciones del personal de la Subdirección.
4. Porque no se ha realizado el análisis de todos los compromisos, actividades y responsabilidades de la Subdirección de Gestión de Sistemas de Información (SGSI) para su respectiva asignación al personal adscrito a la SGSI y su respectivo seguimiento mediante un Plan de Trabajo de la SGSI.</t>
  </si>
  <si>
    <t>Comunicar al personal adscrito a la SGSI las actividades y responsabilidades asignadas en el Plan de Trabajo definido para garantizar la óptima operación del proceso de Gestión de Servicios Informáticos.</t>
  </si>
  <si>
    <t>Socialización de actividades y responsabilidades del Plan de Trabajo.</t>
  </si>
  <si>
    <t>AM-GSI-062023 4.1: Con respecto a la política de seguridad de la información (Resolución 0694 de 2020), no se pudo evidenciar que se esté implementando el Modelo de Seguridad y Privacidad de la Información – MSPI para la UPN y que es de obligatorio cumplimiento para las Entidades del Orden Nacional.</t>
  </si>
  <si>
    <t>1. Porque la Universidad para garantizar la seguridad externa e interna se enfocó en el hardware con el propósito de garantizar la seguridad perimetral de los sitios de acceso en la UPN.
2. Porque la Subdirección de Gestión de Sistemas de Información (SGSI) se ha enfocado en dar respuesta a los requerimientos urgentes postergando los importantes como la adopción del MSPI bajo los lineamientos de MINTIC.
3. Porque no se ha definido que funcionario de los integrantes de la Subdirección de Gestión de Sistemas realice la revisión del MSPI para su posterior implementación en la UPN.
4. Porque dentro de las actividades identificadas para el proceso no se ha tenido en cuenta la implementación del modelo de seguridad y privacidad de la información (MSPI).</t>
  </si>
  <si>
    <t xml:space="preserve">Evaluación del grado de implementación del Modelo de Seguridad y Privacidad. </t>
  </si>
  <si>
    <t>Presentar al Comité de Gobierno Digital el conjunto de iniciativas estratégicas de tecnología para establecer la priorización y terminar la fase 3 "Construir".</t>
  </si>
  <si>
    <t>Socializar el documento actualizado PETI a los grupos de interés para terminar la cuarta y última fase "Socializar", de acuerdo a los lineamientos de Mintic.</t>
  </si>
  <si>
    <t>Documento actualizado PETI socializado a los Grupos de Interés</t>
  </si>
  <si>
    <t>Construir las partes 2 y 3 requeridas para terminar el documento de articulación de los Sistemas de Información de la UPN, conformado en 3 partes:
1. Análisis del estado actual
2. Diseño de la arquitectura requerida
3. Proyección de implementación de la articulación</t>
  </si>
  <si>
    <t>partes del documento construidas</t>
  </si>
  <si>
    <t>Analizar con los equipos de trabajo de la Subdirección de Gestión de Sistemas de Información si es pertinente actualizar la matriz de riesgos con posibles riesgos de corrupción, soborno, fraude, lavado de activos, seguridad de la información, gestión, fiscales y financiamiento del terrorismo que sean aplicables al proceso</t>
  </si>
  <si>
    <t>Revisar con los equipos de trabajo de la Subdirección de Gestión de Sistemas de Información la pertinencia del contexto actual del proceso y analizar posibles puntos vulnerables respecto a los riesgos asociados al lavado de activos, financiación del terrorismo y proliferación de armas.</t>
  </si>
  <si>
    <t>Responder de forma oportuna, efectiva y de fondo las PQRSFD asignadas a la Subdirección de Gestión de Sistemas de Información, de acuerdo a los lineamientos del procedimiento PRO-GGU-003.</t>
  </si>
  <si>
    <t>PQRSFD resueltas oportunamente</t>
  </si>
  <si>
    <t>Publicar el procedimiento para definir los conjuntos de datos a publicar en la página de datos abiertos, asignar responsables y periodos de actualización y seguimiento durante la vigencia</t>
  </si>
  <si>
    <t>procedimiento publicado en Isolucion</t>
  </si>
  <si>
    <t>Matriz de activos de información publicada en portal GOV.CO y en el sitio web de transparencia UPN.</t>
  </si>
  <si>
    <t>Publicar la matriz del índice de información clasificada y reservada en el portal GOV.CO y en el sitio web de transparencia de la UPN, de acuerdo al análisis realizado con el Grupo Interno de Trabajo de Gestión Documental</t>
  </si>
  <si>
    <t>Crear la guía que especifique el esquema de publicación de la información aplicable en el portal GOV.CO y en el sitio web de transparencia UPN</t>
  </si>
  <si>
    <t>documento guía con especificaciones del esquema de publicación creado en Isolucion</t>
  </si>
  <si>
    <t>Publicar en la plataforma nacional de datos abiertos GOV.CO la información estadística producida por la institución</t>
  </si>
  <si>
    <t>Información estadística producida por la Institución publicada en la plataforma nacional de datos abiertos GOV.CO</t>
  </si>
  <si>
    <t>Actualizar la información reportada en la plataforma SUIT, incluyendo los trámites y servicios aplicables para reportar en esta plataforma</t>
  </si>
  <si>
    <t>información reportada en la plataforma SUIT actualizada</t>
  </si>
  <si>
    <t>Actualizar el sitio web de transparencia UPN de acuerdo a los lineamientos de la Resolución 1519 de 2020 del MINTIC</t>
  </si>
  <si>
    <t>Crear la guía para la publicación de la información en los sitios web de la UPN, basado en los lineamientos definidos en conjunto con el Grupo Interno de Trabajo de Comunicaciones los lineamientos</t>
  </si>
  <si>
    <t>Guía para la publicación de la información en los sitios web de la UPN publicado en Isolución</t>
  </si>
  <si>
    <t>Presentación al comité de gobierno digital realizada</t>
  </si>
  <si>
    <t>Mesa de trabajo realizada</t>
  </si>
  <si>
    <t>Revisión con los equipos de trabajo realizada</t>
  </si>
  <si>
    <t>Sitio web de trasparencia UPN actualizado de acuerdo a  Resolución 1519 de 2020 de MINTIC</t>
  </si>
  <si>
    <t xml:space="preserve">Realizar una evaluación del grado de implementación del Modelo de Seguridad y Privacidad de la Información (MSPI), basado en la metodología sugerida por MINTIC. </t>
  </si>
  <si>
    <t>Análisis de riesgos aplicables al proceso de Gestión de Sistemas Informáticos realizado</t>
  </si>
  <si>
    <t>Realizar mesas de trabajo con las otras áreas implicadas y documentar  la proyección de implementación del Canal de Denuncia Anónima en la UPN.</t>
  </si>
  <si>
    <t>Publicar la matriz de activos de información actualizada en el portal GOV.CO y en el sitio web de transparencia UPN.</t>
  </si>
  <si>
    <t>Matriz de índice de información clasificada, publicada en el portal GOV.CO y en el sitio web de transparencia de la UPN</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</si>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</sst>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4" fontId="17" fillId="0" borderId="1" xfId="0" applyNumberFormat="1" applyFont="1" applyFill="1" applyBorder="1" applyAlignment="1" applyProtection="1">
      <alignment vertical="center" wrapText="1"/>
    </xf>
    <xf numFmtId="0" fontId="17" fillId="0" borderId="1" xfId="0" applyFont="1" applyBorder="1" applyAlignment="1" applyProtection="1">
      <alignment vertical="center" wrapText="1"/>
    </xf>
    <xf numFmtId="0" fontId="28" fillId="0" borderId="1" xfId="0" applyFont="1" applyBorder="1" applyAlignment="1" applyProtection="1">
      <alignment vertical="center" wrapText="1"/>
    </xf>
    <xf numFmtId="0" fontId="20"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14" fontId="1" fillId="0" borderId="1" xfId="0" applyNumberFormat="1" applyFont="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11" borderId="1" xfId="0" applyNumberFormat="1" applyFont="1" applyFill="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5" t="s">
        <v>59</v>
      </c>
      <c r="B1" s="96"/>
      <c r="C1" s="96"/>
      <c r="D1" s="96"/>
      <c r="E1" s="96"/>
      <c r="F1" s="96"/>
      <c r="G1" s="96"/>
      <c r="H1" s="96"/>
      <c r="I1" s="96"/>
      <c r="J1" s="96"/>
      <c r="K1" s="96"/>
      <c r="L1" s="96"/>
      <c r="M1" s="96"/>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7" t="s">
        <v>5</v>
      </c>
      <c r="C4" s="107"/>
      <c r="D4" s="107"/>
      <c r="E4" s="107"/>
      <c r="F4" s="107"/>
      <c r="G4" s="108"/>
      <c r="H4" s="103" t="s">
        <v>60</v>
      </c>
      <c r="I4" s="104"/>
      <c r="J4" s="104"/>
      <c r="K4" s="104"/>
      <c r="L4" s="104"/>
      <c r="M4" s="105"/>
      <c r="N4" s="97" t="s">
        <v>61</v>
      </c>
      <c r="O4" s="98"/>
      <c r="P4" s="98"/>
      <c r="Q4" s="98"/>
      <c r="R4" s="98"/>
    </row>
    <row r="5" spans="1:18" ht="36.75" customHeight="1" x14ac:dyDescent="0.25">
      <c r="A5" s="11"/>
      <c r="B5" s="100" t="s">
        <v>70</v>
      </c>
      <c r="C5" s="100"/>
      <c r="D5" s="100"/>
      <c r="E5" s="100"/>
      <c r="F5" s="100"/>
      <c r="G5" s="106"/>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99" t="s">
        <v>72</v>
      </c>
      <c r="I7" s="100"/>
      <c r="J7" s="100"/>
      <c r="K7" s="100"/>
      <c r="L7" s="100"/>
      <c r="M7" s="106"/>
      <c r="N7" s="99" t="s">
        <v>66</v>
      </c>
      <c r="O7" s="100"/>
      <c r="P7" s="100"/>
      <c r="Q7" s="100"/>
      <c r="R7" s="100"/>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89" t="s">
        <v>114</v>
      </c>
      <c r="I9" s="90"/>
      <c r="J9" s="90"/>
      <c r="K9" s="90"/>
      <c r="L9" s="90"/>
      <c r="M9" s="91"/>
      <c r="N9" s="89" t="s">
        <v>115</v>
      </c>
      <c r="O9" s="90"/>
      <c r="P9" s="90"/>
      <c r="Q9" s="90"/>
      <c r="R9" s="90"/>
    </row>
    <row r="10" spans="1:18" ht="126" customHeight="1" x14ac:dyDescent="0.25">
      <c r="A10" s="11"/>
      <c r="B10" s="101" t="s">
        <v>45</v>
      </c>
      <c r="C10" s="109" t="s">
        <v>56</v>
      </c>
      <c r="D10" s="24" t="s">
        <v>48</v>
      </c>
      <c r="E10" s="3" t="s">
        <v>47</v>
      </c>
      <c r="F10" s="5" t="s">
        <v>65</v>
      </c>
      <c r="G10" s="29"/>
      <c r="H10" s="89"/>
      <c r="I10" s="90"/>
      <c r="J10" s="90"/>
      <c r="K10" s="90"/>
      <c r="L10" s="90"/>
      <c r="M10" s="91"/>
      <c r="N10" s="89"/>
      <c r="O10" s="90"/>
      <c r="P10" s="90"/>
      <c r="Q10" s="90"/>
      <c r="R10" s="90"/>
    </row>
    <row r="11" spans="1:18" ht="48" customHeight="1" x14ac:dyDescent="0.25">
      <c r="A11" s="11"/>
      <c r="B11" s="101"/>
      <c r="C11" s="109"/>
      <c r="D11" s="24" t="s">
        <v>49</v>
      </c>
      <c r="E11" s="3" t="s">
        <v>50</v>
      </c>
      <c r="F11" s="5" t="s">
        <v>65</v>
      </c>
      <c r="G11" s="29"/>
      <c r="H11" s="89"/>
      <c r="I11" s="90"/>
      <c r="J11" s="90"/>
      <c r="K11" s="90"/>
      <c r="L11" s="90"/>
      <c r="M11" s="91"/>
      <c r="N11" s="89"/>
      <c r="O11" s="90"/>
      <c r="P11" s="90"/>
      <c r="Q11" s="90"/>
      <c r="R11" s="90"/>
    </row>
    <row r="12" spans="1:18" ht="167.25" customHeight="1" x14ac:dyDescent="0.25">
      <c r="A12" s="11"/>
      <c r="B12" s="101"/>
      <c r="C12" s="109"/>
      <c r="D12" s="24" t="s">
        <v>51</v>
      </c>
      <c r="E12" s="3" t="s">
        <v>76</v>
      </c>
      <c r="F12" s="5" t="s">
        <v>65</v>
      </c>
      <c r="G12" s="29"/>
      <c r="H12" s="89"/>
      <c r="I12" s="90"/>
      <c r="J12" s="90"/>
      <c r="K12" s="90"/>
      <c r="L12" s="90"/>
      <c r="M12" s="91"/>
      <c r="N12" s="89"/>
      <c r="O12" s="90"/>
      <c r="P12" s="90"/>
      <c r="Q12" s="90"/>
      <c r="R12" s="90"/>
    </row>
    <row r="13" spans="1:18" ht="147" customHeight="1" x14ac:dyDescent="0.25">
      <c r="A13" s="11"/>
      <c r="B13" s="101"/>
      <c r="C13" s="109"/>
      <c r="D13" s="24" t="s">
        <v>52</v>
      </c>
      <c r="E13" s="3" t="s">
        <v>53</v>
      </c>
      <c r="F13" s="5" t="s">
        <v>65</v>
      </c>
      <c r="G13" s="29"/>
      <c r="H13" s="89"/>
      <c r="I13" s="90"/>
      <c r="J13" s="90"/>
      <c r="K13" s="90"/>
      <c r="L13" s="90"/>
      <c r="M13" s="91"/>
      <c r="N13" s="89"/>
      <c r="O13" s="90"/>
      <c r="P13" s="90"/>
      <c r="Q13" s="90"/>
      <c r="R13" s="90"/>
    </row>
    <row r="14" spans="1:18" ht="153.75" customHeight="1" x14ac:dyDescent="0.25">
      <c r="A14" s="11"/>
      <c r="B14" s="101"/>
      <c r="C14" s="109"/>
      <c r="D14" s="24" t="s">
        <v>54</v>
      </c>
      <c r="E14" s="3" t="s">
        <v>55</v>
      </c>
      <c r="F14" s="5" t="s">
        <v>65</v>
      </c>
      <c r="G14" s="29"/>
      <c r="H14" s="89"/>
      <c r="I14" s="90"/>
      <c r="J14" s="90"/>
      <c r="K14" s="90"/>
      <c r="L14" s="90"/>
      <c r="M14" s="91"/>
      <c r="N14" s="89"/>
      <c r="O14" s="90"/>
      <c r="P14" s="90"/>
      <c r="Q14" s="90"/>
      <c r="R14" s="90"/>
    </row>
    <row r="15" spans="1:18" ht="27" customHeight="1" x14ac:dyDescent="0.25">
      <c r="A15" s="11"/>
      <c r="B15" s="101"/>
      <c r="C15" s="109"/>
      <c r="D15" s="24" t="s">
        <v>69</v>
      </c>
      <c r="E15" s="3" t="s">
        <v>65</v>
      </c>
      <c r="F15" s="5" t="s">
        <v>65</v>
      </c>
      <c r="G15" s="29"/>
      <c r="H15" s="89"/>
      <c r="I15" s="90"/>
      <c r="J15" s="90"/>
      <c r="K15" s="90"/>
      <c r="L15" s="90"/>
      <c r="M15" s="91"/>
      <c r="N15" s="89"/>
      <c r="O15" s="90"/>
      <c r="P15" s="90"/>
      <c r="Q15" s="90"/>
      <c r="R15" s="90"/>
    </row>
    <row r="16" spans="1:18" ht="19.5" customHeight="1" x14ac:dyDescent="0.25">
      <c r="A16" s="11"/>
      <c r="B16" s="101"/>
      <c r="C16" s="44" t="s">
        <v>67</v>
      </c>
      <c r="D16" s="43" t="s">
        <v>65</v>
      </c>
      <c r="E16" s="3" t="s">
        <v>65</v>
      </c>
      <c r="F16" s="5" t="s">
        <v>65</v>
      </c>
      <c r="G16" s="29"/>
      <c r="H16" s="89"/>
      <c r="I16" s="90"/>
      <c r="J16" s="90"/>
      <c r="K16" s="90"/>
      <c r="L16" s="90"/>
      <c r="M16" s="91"/>
      <c r="N16" s="89"/>
      <c r="O16" s="90"/>
      <c r="P16" s="90"/>
      <c r="Q16" s="90"/>
      <c r="R16" s="90"/>
    </row>
    <row r="17" spans="1:18" ht="95.25" customHeight="1" thickBot="1" x14ac:dyDescent="0.3">
      <c r="A17" s="31"/>
      <c r="B17" s="102"/>
      <c r="C17" s="22" t="s">
        <v>57</v>
      </c>
      <c r="D17" s="25" t="s">
        <v>58</v>
      </c>
      <c r="E17" s="45" t="s">
        <v>65</v>
      </c>
      <c r="F17" s="46" t="s">
        <v>65</v>
      </c>
      <c r="G17" s="29"/>
      <c r="H17" s="89"/>
      <c r="I17" s="90"/>
      <c r="J17" s="90"/>
      <c r="K17" s="90"/>
      <c r="L17" s="90"/>
      <c r="M17" s="91"/>
      <c r="N17" s="89"/>
      <c r="O17" s="90"/>
      <c r="P17" s="90"/>
      <c r="Q17" s="90"/>
      <c r="R17" s="90"/>
    </row>
    <row r="18" spans="1:18" ht="15.75" thickBot="1" x14ac:dyDescent="0.3">
      <c r="A18" s="14"/>
      <c r="B18" s="15"/>
      <c r="C18" s="15"/>
      <c r="D18" s="15"/>
      <c r="E18" s="15"/>
      <c r="F18" s="15"/>
      <c r="G18" s="16"/>
      <c r="H18" s="92"/>
      <c r="I18" s="93"/>
      <c r="J18" s="93"/>
      <c r="K18" s="93"/>
      <c r="L18" s="93"/>
      <c r="M18" s="94"/>
      <c r="N18" s="92"/>
      <c r="O18" s="93"/>
      <c r="P18" s="93"/>
      <c r="Q18" s="93"/>
      <c r="R18" s="93"/>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G21" zoomScaleSheetLayoutView="100" workbookViewId="0">
      <selection activeCell="L24" sqref="L24"/>
    </sheetView>
  </sheetViews>
  <sheetFormatPr baseColWidth="10" defaultColWidth="11.42578125" defaultRowHeight="12.75" x14ac:dyDescent="0.25"/>
  <cols>
    <col min="1" max="1" width="23.7109375" style="87" customWidth="1"/>
    <col min="2" max="2" width="13.7109375" style="87" customWidth="1"/>
    <col min="3" max="3" width="14.7109375" style="87" customWidth="1"/>
    <col min="4" max="4" width="18.140625" style="87" customWidth="1"/>
    <col min="5" max="5" width="40.42578125" style="87" customWidth="1"/>
    <col min="6" max="6" width="33.5703125" style="87" customWidth="1"/>
    <col min="7" max="7" width="47.28515625" style="87" customWidth="1"/>
    <col min="8" max="9" width="17.85546875" style="86" customWidth="1"/>
    <col min="10" max="11" width="11.42578125" style="86"/>
    <col min="12" max="12" width="16.85546875" style="86" customWidth="1"/>
    <col min="13" max="13" width="23.42578125" style="86" customWidth="1"/>
    <col min="14" max="14" width="18.28515625" style="86" customWidth="1"/>
    <col min="15" max="15" width="17.140625" style="86" customWidth="1"/>
    <col min="16" max="16" width="11.42578125" style="54"/>
    <col min="17" max="17" width="34" style="87" customWidth="1"/>
    <col min="18" max="18" width="16.28515625" style="88" customWidth="1"/>
    <col min="19" max="19" width="31.140625" style="87" customWidth="1"/>
    <col min="20" max="16384" width="11.42578125" style="1"/>
  </cols>
  <sheetData>
    <row r="1" spans="1:19" ht="24" customHeight="1" x14ac:dyDescent="0.25">
      <c r="A1" s="130"/>
      <c r="B1" s="130"/>
      <c r="C1" s="130"/>
      <c r="D1" s="132" t="s">
        <v>31</v>
      </c>
      <c r="E1" s="133"/>
      <c r="F1" s="133"/>
      <c r="G1" s="133"/>
      <c r="H1" s="133"/>
      <c r="I1" s="133"/>
      <c r="J1" s="133"/>
      <c r="K1" s="133"/>
      <c r="L1" s="133"/>
      <c r="M1" s="133"/>
      <c r="N1" s="134"/>
      <c r="O1" s="115" t="s">
        <v>116</v>
      </c>
      <c r="P1" s="116"/>
      <c r="Q1" s="116"/>
      <c r="R1" s="116"/>
      <c r="S1" s="117"/>
    </row>
    <row r="2" spans="1:19" ht="28.5" customHeight="1" x14ac:dyDescent="0.25">
      <c r="A2" s="130"/>
      <c r="B2" s="130"/>
      <c r="C2" s="130"/>
      <c r="D2" s="120" t="s">
        <v>32</v>
      </c>
      <c r="E2" s="121"/>
      <c r="F2" s="121"/>
      <c r="G2" s="121"/>
      <c r="H2" s="121"/>
      <c r="I2" s="121"/>
      <c r="J2" s="121"/>
      <c r="K2" s="121"/>
      <c r="L2" s="121"/>
      <c r="M2" s="121"/>
      <c r="N2" s="122"/>
      <c r="O2" s="115" t="s">
        <v>175</v>
      </c>
      <c r="P2" s="116"/>
      <c r="Q2" s="116"/>
      <c r="R2" s="116"/>
      <c r="S2" s="117"/>
    </row>
    <row r="3" spans="1:19" ht="22.5" customHeight="1" x14ac:dyDescent="0.25">
      <c r="A3" s="130"/>
      <c r="B3" s="130"/>
      <c r="C3" s="130"/>
      <c r="D3" s="123"/>
      <c r="E3" s="124"/>
      <c r="F3" s="124"/>
      <c r="G3" s="124"/>
      <c r="H3" s="124"/>
      <c r="I3" s="124"/>
      <c r="J3" s="124"/>
      <c r="K3" s="124"/>
      <c r="L3" s="124"/>
      <c r="M3" s="124"/>
      <c r="N3" s="125"/>
      <c r="O3" s="115" t="s">
        <v>176</v>
      </c>
      <c r="P3" s="116"/>
      <c r="Q3" s="116"/>
      <c r="R3" s="116"/>
      <c r="S3" s="117"/>
    </row>
    <row r="4" spans="1:19" ht="24" customHeight="1" x14ac:dyDescent="0.25">
      <c r="A4" s="127" t="s">
        <v>248</v>
      </c>
      <c r="B4" s="127"/>
      <c r="C4" s="127"/>
      <c r="D4" s="127"/>
      <c r="E4" s="127"/>
      <c r="F4" s="127"/>
      <c r="G4" s="127"/>
      <c r="H4" s="127"/>
      <c r="I4" s="127"/>
      <c r="J4" s="127"/>
      <c r="K4" s="127"/>
      <c r="L4" s="127"/>
      <c r="M4" s="127"/>
      <c r="N4" s="127"/>
      <c r="O4" s="127"/>
      <c r="P4" s="127"/>
      <c r="Q4" s="127"/>
      <c r="R4" s="127"/>
      <c r="S4" s="127"/>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19" t="s">
        <v>127</v>
      </c>
      <c r="B6" s="126" t="s">
        <v>5</v>
      </c>
      <c r="C6" s="126"/>
      <c r="D6" s="126"/>
      <c r="E6" s="126"/>
      <c r="F6" s="126"/>
      <c r="G6" s="118" t="s">
        <v>60</v>
      </c>
      <c r="H6" s="118"/>
      <c r="I6" s="118"/>
      <c r="J6" s="118"/>
      <c r="K6" s="118"/>
      <c r="L6" s="118"/>
      <c r="M6" s="118"/>
      <c r="N6" s="118"/>
      <c r="O6" s="111" t="s">
        <v>61</v>
      </c>
      <c r="P6" s="112"/>
      <c r="Q6" s="112"/>
      <c r="R6" s="112"/>
      <c r="S6" s="113"/>
    </row>
    <row r="7" spans="1:19" s="2" customFormat="1" ht="25.5" customHeight="1" x14ac:dyDescent="0.25">
      <c r="A7" s="119"/>
      <c r="B7" s="128" t="s">
        <v>0</v>
      </c>
      <c r="C7" s="128" t="s">
        <v>1</v>
      </c>
      <c r="D7" s="128" t="s">
        <v>2</v>
      </c>
      <c r="E7" s="131" t="s">
        <v>250</v>
      </c>
      <c r="F7" s="131" t="s">
        <v>174</v>
      </c>
      <c r="G7" s="110" t="s">
        <v>173</v>
      </c>
      <c r="H7" s="110" t="s">
        <v>117</v>
      </c>
      <c r="I7" s="110" t="s">
        <v>118</v>
      </c>
      <c r="J7" s="110" t="s">
        <v>33</v>
      </c>
      <c r="K7" s="110"/>
      <c r="L7" s="110" t="s">
        <v>124</v>
      </c>
      <c r="M7" s="110" t="s">
        <v>172</v>
      </c>
      <c r="N7" s="110" t="s">
        <v>34</v>
      </c>
      <c r="O7" s="114" t="s">
        <v>119</v>
      </c>
      <c r="P7" s="114" t="s">
        <v>120</v>
      </c>
      <c r="Q7" s="114" t="s">
        <v>6</v>
      </c>
      <c r="R7" s="129" t="s">
        <v>247</v>
      </c>
      <c r="S7" s="114" t="s">
        <v>62</v>
      </c>
    </row>
    <row r="8" spans="1:19" ht="22.5" customHeight="1" x14ac:dyDescent="0.25">
      <c r="A8" s="119"/>
      <c r="B8" s="128"/>
      <c r="C8" s="128"/>
      <c r="D8" s="128"/>
      <c r="E8" s="131"/>
      <c r="F8" s="131"/>
      <c r="G8" s="110"/>
      <c r="H8" s="110"/>
      <c r="I8" s="110"/>
      <c r="J8" s="61" t="s">
        <v>3</v>
      </c>
      <c r="K8" s="61" t="s">
        <v>4</v>
      </c>
      <c r="L8" s="110"/>
      <c r="M8" s="110"/>
      <c r="N8" s="110"/>
      <c r="O8" s="114"/>
      <c r="P8" s="114"/>
      <c r="Q8" s="114"/>
      <c r="R8" s="129"/>
      <c r="S8" s="114"/>
    </row>
    <row r="9" spans="1:19" ht="242.25" x14ac:dyDescent="0.25">
      <c r="A9" s="75" t="s">
        <v>265</v>
      </c>
      <c r="B9" s="75" t="s">
        <v>28</v>
      </c>
      <c r="C9" s="75" t="s">
        <v>89</v>
      </c>
      <c r="D9" s="75" t="s">
        <v>91</v>
      </c>
      <c r="E9" s="75" t="s">
        <v>432</v>
      </c>
      <c r="F9" s="75" t="s">
        <v>433</v>
      </c>
      <c r="G9" s="75" t="s">
        <v>434</v>
      </c>
      <c r="H9" s="76">
        <v>1</v>
      </c>
      <c r="I9" s="77" t="s">
        <v>435</v>
      </c>
      <c r="J9" s="77">
        <v>45689</v>
      </c>
      <c r="K9" s="77">
        <v>45762</v>
      </c>
      <c r="L9" s="78" t="s">
        <v>125</v>
      </c>
      <c r="M9" s="75" t="s">
        <v>22</v>
      </c>
      <c r="N9" s="55" t="s">
        <v>470</v>
      </c>
      <c r="O9" s="56"/>
      <c r="P9" s="58">
        <f>IF((O9/H9)&gt;100%,100%,(O9/H9))</f>
        <v>0</v>
      </c>
      <c r="Q9" s="55"/>
      <c r="R9" s="57"/>
      <c r="S9" s="55"/>
    </row>
    <row r="10" spans="1:19" ht="242.25" x14ac:dyDescent="0.25">
      <c r="A10" s="75" t="s">
        <v>265</v>
      </c>
      <c r="B10" s="75" t="s">
        <v>28</v>
      </c>
      <c r="C10" s="75" t="s">
        <v>89</v>
      </c>
      <c r="D10" s="75" t="s">
        <v>91</v>
      </c>
      <c r="E10" s="75" t="s">
        <v>436</v>
      </c>
      <c r="F10" s="75" t="s">
        <v>437</v>
      </c>
      <c r="G10" s="75" t="s">
        <v>465</v>
      </c>
      <c r="H10" s="76">
        <v>1</v>
      </c>
      <c r="I10" s="75" t="s">
        <v>438</v>
      </c>
      <c r="J10" s="77">
        <v>45748</v>
      </c>
      <c r="K10" s="79">
        <v>45838</v>
      </c>
      <c r="L10" s="78" t="s">
        <v>125</v>
      </c>
      <c r="M10" s="75" t="s">
        <v>22</v>
      </c>
      <c r="N10" s="55" t="s">
        <v>470</v>
      </c>
      <c r="O10" s="56"/>
      <c r="P10" s="58">
        <f>IF((O10/H10)&gt;100%,100%,(O10/H10))</f>
        <v>0</v>
      </c>
      <c r="Q10" s="55"/>
      <c r="R10" s="57"/>
      <c r="S10" s="55"/>
    </row>
    <row r="11" spans="1:19" ht="51" x14ac:dyDescent="0.25">
      <c r="A11" s="75" t="s">
        <v>265</v>
      </c>
      <c r="B11" s="75" t="s">
        <v>30</v>
      </c>
      <c r="C11" s="75" t="s">
        <v>135</v>
      </c>
      <c r="D11" s="75" t="s">
        <v>136</v>
      </c>
      <c r="E11" s="75" t="s">
        <v>161</v>
      </c>
      <c r="F11" s="75" t="s">
        <v>339</v>
      </c>
      <c r="G11" s="75" t="s">
        <v>439</v>
      </c>
      <c r="H11" s="76">
        <v>1</v>
      </c>
      <c r="I11" s="75" t="s">
        <v>461</v>
      </c>
      <c r="J11" s="77">
        <v>45691</v>
      </c>
      <c r="K11" s="79">
        <v>45777</v>
      </c>
      <c r="L11" s="79" t="s">
        <v>125</v>
      </c>
      <c r="M11" s="75" t="s">
        <v>22</v>
      </c>
      <c r="N11" s="55" t="s">
        <v>470</v>
      </c>
      <c r="O11" s="56"/>
      <c r="P11" s="58">
        <f t="shared" ref="P11:P74" si="0">IF((O11/H11)&gt;100%,100%,(O11/H11))</f>
        <v>0</v>
      </c>
      <c r="Q11" s="55"/>
      <c r="R11" s="57"/>
      <c r="S11" s="55"/>
    </row>
    <row r="12" spans="1:19" s="48" customFormat="1" ht="51" x14ac:dyDescent="0.25">
      <c r="A12" s="75" t="s">
        <v>265</v>
      </c>
      <c r="B12" s="75" t="s">
        <v>30</v>
      </c>
      <c r="C12" s="75" t="s">
        <v>135</v>
      </c>
      <c r="D12" s="75" t="s">
        <v>136</v>
      </c>
      <c r="E12" s="75" t="s">
        <v>161</v>
      </c>
      <c r="F12" s="75" t="s">
        <v>222</v>
      </c>
      <c r="G12" s="75" t="s">
        <v>440</v>
      </c>
      <c r="H12" s="76">
        <v>1</v>
      </c>
      <c r="I12" s="77" t="s">
        <v>441</v>
      </c>
      <c r="J12" s="77">
        <v>45839</v>
      </c>
      <c r="K12" s="77">
        <v>45960</v>
      </c>
      <c r="L12" s="79" t="s">
        <v>125</v>
      </c>
      <c r="M12" s="75" t="s">
        <v>22</v>
      </c>
      <c r="N12" s="55" t="s">
        <v>470</v>
      </c>
      <c r="O12" s="56"/>
      <c r="P12" s="58">
        <f t="shared" si="0"/>
        <v>0</v>
      </c>
      <c r="Q12" s="55"/>
      <c r="R12" s="57"/>
      <c r="S12" s="55"/>
    </row>
    <row r="13" spans="1:19" s="48" customFormat="1" ht="76.5" x14ac:dyDescent="0.25">
      <c r="A13" s="75" t="s">
        <v>265</v>
      </c>
      <c r="B13" s="75" t="s">
        <v>30</v>
      </c>
      <c r="C13" s="75" t="s">
        <v>135</v>
      </c>
      <c r="D13" s="75" t="s">
        <v>136</v>
      </c>
      <c r="E13" s="75" t="s">
        <v>161</v>
      </c>
      <c r="F13" s="75" t="s">
        <v>222</v>
      </c>
      <c r="G13" s="80" t="s">
        <v>442</v>
      </c>
      <c r="H13" s="76">
        <v>2</v>
      </c>
      <c r="I13" s="81" t="s">
        <v>443</v>
      </c>
      <c r="J13" s="77">
        <v>45691</v>
      </c>
      <c r="K13" s="77">
        <v>45838</v>
      </c>
      <c r="L13" s="79" t="s">
        <v>125</v>
      </c>
      <c r="M13" s="75" t="s">
        <v>22</v>
      </c>
      <c r="N13" s="55" t="s">
        <v>470</v>
      </c>
      <c r="O13" s="56"/>
      <c r="P13" s="58">
        <f t="shared" si="0"/>
        <v>0</v>
      </c>
      <c r="Q13" s="55"/>
      <c r="R13" s="57"/>
      <c r="S13" s="55"/>
    </row>
    <row r="14" spans="1:19" ht="76.5" x14ac:dyDescent="0.25">
      <c r="A14" s="75" t="s">
        <v>265</v>
      </c>
      <c r="B14" s="75" t="s">
        <v>29</v>
      </c>
      <c r="C14" s="75" t="s">
        <v>331</v>
      </c>
      <c r="D14" s="75" t="s">
        <v>356</v>
      </c>
      <c r="E14" s="75" t="s">
        <v>360</v>
      </c>
      <c r="F14" s="75" t="s">
        <v>372</v>
      </c>
      <c r="G14" s="81" t="s">
        <v>444</v>
      </c>
      <c r="H14" s="82">
        <v>1</v>
      </c>
      <c r="I14" s="75" t="s">
        <v>466</v>
      </c>
      <c r="J14" s="77">
        <v>45691</v>
      </c>
      <c r="K14" s="79">
        <v>45777</v>
      </c>
      <c r="L14" s="79" t="s">
        <v>125</v>
      </c>
      <c r="M14" s="75" t="s">
        <v>22</v>
      </c>
      <c r="N14" s="55" t="s">
        <v>470</v>
      </c>
      <c r="O14" s="56"/>
      <c r="P14" s="58">
        <f t="shared" si="0"/>
        <v>0</v>
      </c>
      <c r="Q14" s="55"/>
      <c r="R14" s="57"/>
      <c r="S14" s="55"/>
    </row>
    <row r="15" spans="1:19" ht="76.5" x14ac:dyDescent="0.25">
      <c r="A15" s="75" t="s">
        <v>265</v>
      </c>
      <c r="B15" s="75" t="s">
        <v>29</v>
      </c>
      <c r="C15" s="75" t="s">
        <v>331</v>
      </c>
      <c r="D15" s="75" t="s">
        <v>356</v>
      </c>
      <c r="E15" s="75" t="s">
        <v>361</v>
      </c>
      <c r="F15" s="75" t="s">
        <v>380</v>
      </c>
      <c r="G15" s="83" t="s">
        <v>467</v>
      </c>
      <c r="H15" s="82">
        <v>1</v>
      </c>
      <c r="I15" s="77" t="s">
        <v>462</v>
      </c>
      <c r="J15" s="77">
        <v>45691</v>
      </c>
      <c r="K15" s="79">
        <v>45777</v>
      </c>
      <c r="L15" s="79" t="s">
        <v>125</v>
      </c>
      <c r="M15" s="75" t="s">
        <v>22</v>
      </c>
      <c r="N15" s="55" t="s">
        <v>470</v>
      </c>
      <c r="O15" s="56"/>
      <c r="P15" s="58">
        <f t="shared" si="0"/>
        <v>0</v>
      </c>
      <c r="Q15" s="55"/>
      <c r="R15" s="57"/>
      <c r="S15" s="55"/>
    </row>
    <row r="16" spans="1:19" ht="76.5" x14ac:dyDescent="0.25">
      <c r="A16" s="75" t="s">
        <v>265</v>
      </c>
      <c r="B16" s="75" t="s">
        <v>29</v>
      </c>
      <c r="C16" s="75" t="s">
        <v>331</v>
      </c>
      <c r="D16" s="75" t="s">
        <v>356</v>
      </c>
      <c r="E16" s="75" t="s">
        <v>362</v>
      </c>
      <c r="F16" s="75" t="s">
        <v>390</v>
      </c>
      <c r="G16" s="83" t="s">
        <v>445</v>
      </c>
      <c r="H16" s="82">
        <v>1</v>
      </c>
      <c r="I16" s="77" t="s">
        <v>463</v>
      </c>
      <c r="J16" s="77">
        <v>45691</v>
      </c>
      <c r="K16" s="79">
        <v>45777</v>
      </c>
      <c r="L16" s="79" t="s">
        <v>125</v>
      </c>
      <c r="M16" s="75" t="s">
        <v>22</v>
      </c>
      <c r="N16" s="55" t="s">
        <v>470</v>
      </c>
      <c r="O16" s="56"/>
      <c r="P16" s="58">
        <f t="shared" si="0"/>
        <v>0</v>
      </c>
      <c r="Q16" s="55"/>
      <c r="R16" s="57"/>
      <c r="S16" s="55"/>
    </row>
    <row r="17" spans="1:19" ht="76.5" x14ac:dyDescent="0.25">
      <c r="A17" s="75" t="s">
        <v>265</v>
      </c>
      <c r="B17" s="75" t="s">
        <v>29</v>
      </c>
      <c r="C17" s="75" t="s">
        <v>331</v>
      </c>
      <c r="D17" s="75" t="s">
        <v>356</v>
      </c>
      <c r="E17" s="75" t="s">
        <v>362</v>
      </c>
      <c r="F17" s="75" t="s">
        <v>394</v>
      </c>
      <c r="G17" s="77" t="s">
        <v>446</v>
      </c>
      <c r="H17" s="84">
        <v>1</v>
      </c>
      <c r="I17" s="77" t="s">
        <v>447</v>
      </c>
      <c r="J17" s="77">
        <v>45701</v>
      </c>
      <c r="K17" s="77">
        <v>45991</v>
      </c>
      <c r="L17" s="79" t="s">
        <v>125</v>
      </c>
      <c r="M17" s="75" t="s">
        <v>22</v>
      </c>
      <c r="N17" s="55" t="s">
        <v>470</v>
      </c>
      <c r="O17" s="56"/>
      <c r="P17" s="58">
        <f t="shared" si="0"/>
        <v>0</v>
      </c>
      <c r="Q17" s="55"/>
      <c r="R17" s="57"/>
      <c r="S17" s="55"/>
    </row>
    <row r="18" spans="1:19" ht="51" x14ac:dyDescent="0.25">
      <c r="A18" s="75" t="s">
        <v>265</v>
      </c>
      <c r="B18" s="75" t="s">
        <v>29</v>
      </c>
      <c r="C18" s="75" t="s">
        <v>331</v>
      </c>
      <c r="D18" s="75" t="s">
        <v>358</v>
      </c>
      <c r="E18" s="75" t="s">
        <v>367</v>
      </c>
      <c r="F18" s="75" t="s">
        <v>371</v>
      </c>
      <c r="G18" s="83" t="s">
        <v>448</v>
      </c>
      <c r="H18" s="76">
        <v>1</v>
      </c>
      <c r="I18" s="75" t="s">
        <v>449</v>
      </c>
      <c r="J18" s="77">
        <v>45778</v>
      </c>
      <c r="K18" s="77">
        <v>45930</v>
      </c>
      <c r="L18" s="79" t="s">
        <v>125</v>
      </c>
      <c r="M18" s="75" t="s">
        <v>22</v>
      </c>
      <c r="N18" s="55" t="s">
        <v>470</v>
      </c>
      <c r="O18" s="56"/>
      <c r="P18" s="58">
        <f t="shared" si="0"/>
        <v>0</v>
      </c>
      <c r="Q18" s="55"/>
      <c r="R18" s="57"/>
      <c r="S18" s="55"/>
    </row>
    <row r="19" spans="1:19" ht="63.75" x14ac:dyDescent="0.25">
      <c r="A19" s="75" t="s">
        <v>265</v>
      </c>
      <c r="B19" s="75" t="s">
        <v>29</v>
      </c>
      <c r="C19" s="75" t="s">
        <v>331</v>
      </c>
      <c r="D19" s="75" t="s">
        <v>358</v>
      </c>
      <c r="E19" s="75" t="s">
        <v>367</v>
      </c>
      <c r="F19" s="75" t="s">
        <v>373</v>
      </c>
      <c r="G19" s="83" t="s">
        <v>468</v>
      </c>
      <c r="H19" s="76">
        <v>1</v>
      </c>
      <c r="I19" s="75" t="s">
        <v>450</v>
      </c>
      <c r="J19" s="77">
        <v>45778</v>
      </c>
      <c r="K19" s="77">
        <v>45930</v>
      </c>
      <c r="L19" s="79" t="s">
        <v>125</v>
      </c>
      <c r="M19" s="75" t="s">
        <v>22</v>
      </c>
      <c r="N19" s="55" t="s">
        <v>470</v>
      </c>
      <c r="O19" s="56"/>
      <c r="P19" s="58">
        <f t="shared" si="0"/>
        <v>0</v>
      </c>
      <c r="Q19" s="55"/>
      <c r="R19" s="57"/>
      <c r="S19" s="55"/>
    </row>
    <row r="20" spans="1:19" ht="76.5" x14ac:dyDescent="0.25">
      <c r="A20" s="75" t="s">
        <v>265</v>
      </c>
      <c r="B20" s="75" t="s">
        <v>29</v>
      </c>
      <c r="C20" s="75" t="s">
        <v>331</v>
      </c>
      <c r="D20" s="75" t="s">
        <v>358</v>
      </c>
      <c r="E20" s="75" t="s">
        <v>367</v>
      </c>
      <c r="F20" s="75" t="s">
        <v>373</v>
      </c>
      <c r="G20" s="83" t="s">
        <v>451</v>
      </c>
      <c r="H20" s="76">
        <v>1</v>
      </c>
      <c r="I20" s="75" t="s">
        <v>469</v>
      </c>
      <c r="J20" s="77">
        <v>45778</v>
      </c>
      <c r="K20" s="77">
        <v>45930</v>
      </c>
      <c r="L20" s="79" t="s">
        <v>125</v>
      </c>
      <c r="M20" s="75" t="s">
        <v>22</v>
      </c>
      <c r="N20" s="55" t="s">
        <v>470</v>
      </c>
      <c r="O20" s="56"/>
      <c r="P20" s="58">
        <f t="shared" si="0"/>
        <v>0</v>
      </c>
      <c r="Q20" s="55"/>
      <c r="R20" s="57"/>
      <c r="S20" s="55"/>
    </row>
    <row r="21" spans="1:19" s="48" customFormat="1" ht="51" x14ac:dyDescent="0.25">
      <c r="A21" s="75" t="s">
        <v>265</v>
      </c>
      <c r="B21" s="75" t="s">
        <v>29</v>
      </c>
      <c r="C21" s="75" t="s">
        <v>331</v>
      </c>
      <c r="D21" s="75" t="s">
        <v>358</v>
      </c>
      <c r="E21" s="75" t="s">
        <v>367</v>
      </c>
      <c r="F21" s="75" t="s">
        <v>373</v>
      </c>
      <c r="G21" s="83" t="s">
        <v>452</v>
      </c>
      <c r="H21" s="76">
        <v>1</v>
      </c>
      <c r="I21" s="75" t="s">
        <v>453</v>
      </c>
      <c r="J21" s="85">
        <v>45839</v>
      </c>
      <c r="K21" s="85">
        <v>45960</v>
      </c>
      <c r="L21" s="79" t="s">
        <v>125</v>
      </c>
      <c r="M21" s="75" t="s">
        <v>22</v>
      </c>
      <c r="N21" s="55" t="s">
        <v>470</v>
      </c>
      <c r="O21" s="56"/>
      <c r="P21" s="58">
        <f t="shared" si="0"/>
        <v>0</v>
      </c>
      <c r="Q21" s="55"/>
      <c r="R21" s="57"/>
      <c r="S21" s="55"/>
    </row>
    <row r="22" spans="1:19" ht="63.75" x14ac:dyDescent="0.25">
      <c r="A22" s="75" t="s">
        <v>265</v>
      </c>
      <c r="B22" s="75" t="s">
        <v>29</v>
      </c>
      <c r="C22" s="75" t="s">
        <v>331</v>
      </c>
      <c r="D22" s="75" t="s">
        <v>358</v>
      </c>
      <c r="E22" s="75" t="s">
        <v>367</v>
      </c>
      <c r="F22" s="75" t="s">
        <v>381</v>
      </c>
      <c r="G22" s="83" t="s">
        <v>454</v>
      </c>
      <c r="H22" s="84">
        <v>1</v>
      </c>
      <c r="I22" s="75" t="s">
        <v>455</v>
      </c>
      <c r="J22" s="77">
        <v>45809</v>
      </c>
      <c r="K22" s="77">
        <v>45991</v>
      </c>
      <c r="L22" s="79" t="s">
        <v>125</v>
      </c>
      <c r="M22" s="75" t="s">
        <v>22</v>
      </c>
      <c r="N22" s="55" t="s">
        <v>470</v>
      </c>
      <c r="O22" s="56"/>
      <c r="P22" s="58">
        <f t="shared" si="0"/>
        <v>0</v>
      </c>
      <c r="Q22" s="55"/>
      <c r="R22" s="57"/>
      <c r="S22" s="55"/>
    </row>
    <row r="23" spans="1:19" ht="38.25" x14ac:dyDescent="0.25">
      <c r="A23" s="75" t="s">
        <v>265</v>
      </c>
      <c r="B23" s="75" t="s">
        <v>29</v>
      </c>
      <c r="C23" s="75" t="s">
        <v>331</v>
      </c>
      <c r="D23" s="75" t="s">
        <v>358</v>
      </c>
      <c r="E23" s="75" t="s">
        <v>367</v>
      </c>
      <c r="F23" s="75" t="s">
        <v>393</v>
      </c>
      <c r="G23" s="83" t="s">
        <v>456</v>
      </c>
      <c r="H23" s="84">
        <v>1</v>
      </c>
      <c r="I23" s="75" t="s">
        <v>457</v>
      </c>
      <c r="J23" s="77">
        <v>45809</v>
      </c>
      <c r="K23" s="77">
        <v>45991</v>
      </c>
      <c r="L23" s="79" t="s">
        <v>125</v>
      </c>
      <c r="M23" s="75" t="s">
        <v>22</v>
      </c>
      <c r="N23" s="55" t="s">
        <v>470</v>
      </c>
      <c r="O23" s="56"/>
      <c r="P23" s="58">
        <f t="shared" si="0"/>
        <v>0</v>
      </c>
      <c r="Q23" s="55"/>
      <c r="R23" s="57"/>
      <c r="S23" s="55"/>
    </row>
    <row r="24" spans="1:19" ht="63.75" x14ac:dyDescent="0.25">
      <c r="A24" s="75" t="s">
        <v>265</v>
      </c>
      <c r="B24" s="75" t="s">
        <v>29</v>
      </c>
      <c r="C24" s="75" t="s">
        <v>331</v>
      </c>
      <c r="D24" s="75" t="s">
        <v>358</v>
      </c>
      <c r="E24" s="75" t="s">
        <v>367</v>
      </c>
      <c r="F24" s="75" t="s">
        <v>395</v>
      </c>
      <c r="G24" s="83" t="s">
        <v>458</v>
      </c>
      <c r="H24" s="84">
        <v>1</v>
      </c>
      <c r="I24" s="75" t="s">
        <v>464</v>
      </c>
      <c r="J24" s="77">
        <v>45809</v>
      </c>
      <c r="K24" s="77">
        <v>45991</v>
      </c>
      <c r="L24" s="79" t="s">
        <v>125</v>
      </c>
      <c r="M24" s="75" t="s">
        <v>22</v>
      </c>
      <c r="N24" s="55" t="s">
        <v>470</v>
      </c>
      <c r="O24" s="56"/>
      <c r="P24" s="58">
        <f t="shared" si="0"/>
        <v>0</v>
      </c>
      <c r="Q24" s="55"/>
      <c r="R24" s="57"/>
      <c r="S24" s="55"/>
    </row>
    <row r="25" spans="1:19" s="48" customFormat="1" ht="63.75" x14ac:dyDescent="0.25">
      <c r="A25" s="75" t="s">
        <v>265</v>
      </c>
      <c r="B25" s="75" t="s">
        <v>29</v>
      </c>
      <c r="C25" s="75" t="s">
        <v>331</v>
      </c>
      <c r="D25" s="75" t="s">
        <v>358</v>
      </c>
      <c r="E25" s="75" t="s">
        <v>367</v>
      </c>
      <c r="F25" s="75" t="s">
        <v>397</v>
      </c>
      <c r="G25" s="83" t="s">
        <v>459</v>
      </c>
      <c r="H25" s="82">
        <v>1</v>
      </c>
      <c r="I25" s="77" t="s">
        <v>460</v>
      </c>
      <c r="J25" s="77">
        <v>45778</v>
      </c>
      <c r="K25" s="77">
        <v>45930</v>
      </c>
      <c r="L25" s="79" t="s">
        <v>125</v>
      </c>
      <c r="M25" s="75" t="s">
        <v>22</v>
      </c>
      <c r="N25" s="55" t="s">
        <v>470</v>
      </c>
      <c r="O25" s="56"/>
      <c r="P25" s="58">
        <f t="shared" si="0"/>
        <v>0</v>
      </c>
      <c r="Q25" s="55"/>
      <c r="R25" s="57"/>
      <c r="S25" s="55"/>
    </row>
    <row r="26" spans="1:19" ht="20.25" x14ac:dyDescent="0.25">
      <c r="A26" s="55"/>
      <c r="B26" s="55"/>
      <c r="C26" s="55"/>
      <c r="D26" s="55"/>
      <c r="E26" s="55"/>
      <c r="F26" s="55"/>
      <c r="G26" s="71"/>
      <c r="H26" s="60"/>
      <c r="I26" s="55"/>
      <c r="J26" s="59"/>
      <c r="K26" s="59"/>
      <c r="L26" s="72"/>
      <c r="M26" s="55"/>
      <c r="N26" s="55"/>
      <c r="O26" s="56"/>
      <c r="P26" s="58" t="e">
        <f t="shared" si="0"/>
        <v>#DIV/0!</v>
      </c>
      <c r="Q26" s="55"/>
      <c r="R26" s="57"/>
      <c r="S26" s="55"/>
    </row>
    <row r="27" spans="1:19" ht="20.25" x14ac:dyDescent="0.25">
      <c r="A27" s="55"/>
      <c r="B27" s="55"/>
      <c r="C27" s="55"/>
      <c r="D27" s="55"/>
      <c r="E27" s="55"/>
      <c r="F27" s="55"/>
      <c r="G27" s="71"/>
      <c r="H27" s="60"/>
      <c r="I27" s="57"/>
      <c r="J27" s="57"/>
      <c r="K27" s="57"/>
      <c r="L27" s="72"/>
      <c r="M27" s="73"/>
      <c r="N27" s="55"/>
      <c r="O27" s="55"/>
      <c r="P27" s="58" t="e">
        <f t="shared" si="0"/>
        <v>#DIV/0!</v>
      </c>
      <c r="Q27" s="55"/>
      <c r="R27" s="57"/>
      <c r="S27" s="55"/>
    </row>
    <row r="28" spans="1:19" ht="20.25" x14ac:dyDescent="0.25">
      <c r="A28" s="55"/>
      <c r="B28" s="55"/>
      <c r="C28" s="55"/>
      <c r="D28" s="55"/>
      <c r="E28" s="55"/>
      <c r="F28" s="55"/>
      <c r="G28" s="71"/>
      <c r="H28" s="60"/>
      <c r="I28" s="57"/>
      <c r="J28" s="57"/>
      <c r="K28" s="57"/>
      <c r="L28" s="72"/>
      <c r="M28" s="55"/>
      <c r="N28" s="55"/>
      <c r="O28" s="55"/>
      <c r="P28" s="58" t="e">
        <f t="shared" si="0"/>
        <v>#DIV/0!</v>
      </c>
      <c r="Q28" s="55"/>
      <c r="R28" s="57"/>
      <c r="S28" s="55"/>
    </row>
    <row r="29" spans="1:19" ht="20.25" x14ac:dyDescent="0.25">
      <c r="A29" s="55"/>
      <c r="B29" s="55"/>
      <c r="C29" s="55"/>
      <c r="D29" s="55"/>
      <c r="E29" s="55"/>
      <c r="F29" s="55"/>
      <c r="G29" s="71"/>
      <c r="H29" s="138"/>
      <c r="I29" s="55"/>
      <c r="J29" s="139"/>
      <c r="K29" s="139"/>
      <c r="L29" s="72"/>
      <c r="M29" s="55"/>
      <c r="N29" s="55"/>
      <c r="O29" s="55"/>
      <c r="P29" s="58" t="e">
        <f t="shared" si="0"/>
        <v>#DIV/0!</v>
      </c>
      <c r="Q29" s="55"/>
      <c r="R29" s="57"/>
      <c r="S29" s="55"/>
    </row>
    <row r="30" spans="1:19" ht="20.25" x14ac:dyDescent="0.25">
      <c r="A30" s="55"/>
      <c r="B30" s="55"/>
      <c r="C30" s="55"/>
      <c r="D30" s="55"/>
      <c r="E30" s="55"/>
      <c r="F30" s="55"/>
      <c r="G30" s="71"/>
      <c r="H30" s="60"/>
      <c r="I30" s="55"/>
      <c r="J30" s="59"/>
      <c r="K30" s="59"/>
      <c r="L30" s="72"/>
      <c r="M30" s="55"/>
      <c r="N30" s="55"/>
      <c r="O30" s="55"/>
      <c r="P30" s="58" t="e">
        <f t="shared" si="0"/>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0"/>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0"/>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0"/>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0"/>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0"/>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0"/>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0"/>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0"/>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0"/>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0"/>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0"/>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0"/>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0"/>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0"/>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0"/>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0"/>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0"/>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0"/>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0"/>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0"/>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0"/>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0"/>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0"/>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0"/>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0"/>
        <v>#DIV/0!</v>
      </c>
      <c r="Q55" s="55"/>
      <c r="R55" s="57"/>
      <c r="S55" s="55"/>
    </row>
    <row r="56" spans="1:19" ht="20.25" x14ac:dyDescent="0.25">
      <c r="A56" s="55"/>
      <c r="B56" s="55"/>
      <c r="C56" s="55"/>
      <c r="D56" s="55"/>
      <c r="E56" s="55"/>
      <c r="F56" s="55"/>
      <c r="G56" s="55"/>
      <c r="H56" s="56"/>
      <c r="I56" s="55"/>
      <c r="J56" s="59"/>
      <c r="K56" s="59"/>
      <c r="L56" s="59"/>
      <c r="M56" s="55"/>
      <c r="N56" s="55"/>
      <c r="O56" s="55"/>
      <c r="P56" s="58" t="e">
        <f t="shared" si="0"/>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0"/>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0"/>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0"/>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0"/>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0"/>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0"/>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0"/>
        <v>#DIV/0!</v>
      </c>
      <c r="Q63" s="55"/>
      <c r="R63" s="57"/>
      <c r="S63" s="55"/>
    </row>
    <row r="64" spans="1:19" ht="20.25" x14ac:dyDescent="0.25">
      <c r="A64" s="55"/>
      <c r="B64" s="55"/>
      <c r="C64" s="55"/>
      <c r="D64" s="55"/>
      <c r="E64" s="55"/>
      <c r="F64" s="55"/>
      <c r="G64" s="55"/>
      <c r="H64" s="56"/>
      <c r="I64" s="55"/>
      <c r="J64" s="59"/>
      <c r="K64" s="59"/>
      <c r="L64" s="59"/>
      <c r="M64" s="55"/>
      <c r="N64" s="55"/>
      <c r="O64" s="55"/>
      <c r="P64" s="58" t="e">
        <f t="shared" si="0"/>
        <v>#DIV/0!</v>
      </c>
      <c r="Q64" s="55"/>
      <c r="R64" s="57"/>
      <c r="S64" s="55"/>
    </row>
    <row r="65" spans="1:19" ht="20.25" x14ac:dyDescent="0.25">
      <c r="A65" s="55"/>
      <c r="B65" s="55"/>
      <c r="C65" s="55"/>
      <c r="D65" s="55"/>
      <c r="E65" s="55"/>
      <c r="F65" s="55"/>
      <c r="G65" s="55"/>
      <c r="H65" s="56"/>
      <c r="I65" s="55"/>
      <c r="J65" s="59"/>
      <c r="K65" s="59"/>
      <c r="L65" s="59"/>
      <c r="M65" s="55"/>
      <c r="N65" s="55"/>
      <c r="O65" s="55"/>
      <c r="P65" s="58" t="e">
        <f t="shared" si="0"/>
        <v>#DIV/0!</v>
      </c>
      <c r="Q65" s="55"/>
      <c r="R65" s="57"/>
      <c r="S65" s="55"/>
    </row>
    <row r="66" spans="1:19" ht="20.25" x14ac:dyDescent="0.25">
      <c r="A66" s="55"/>
      <c r="B66" s="55"/>
      <c r="C66" s="55"/>
      <c r="D66" s="55"/>
      <c r="E66" s="55"/>
      <c r="F66" s="55"/>
      <c r="G66" s="55"/>
      <c r="H66" s="56"/>
      <c r="I66" s="55"/>
      <c r="J66" s="59"/>
      <c r="K66" s="59"/>
      <c r="L66" s="59"/>
      <c r="M66" s="55"/>
      <c r="N66" s="55"/>
      <c r="O66" s="55"/>
      <c r="P66" s="58" t="e">
        <f t="shared" si="0"/>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0"/>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0"/>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0"/>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0"/>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0"/>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0"/>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0"/>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0"/>
        <v>#DIV/0!</v>
      </c>
      <c r="Q74" s="55"/>
      <c r="R74" s="57"/>
      <c r="S74" s="55"/>
    </row>
    <row r="75" spans="1:19" ht="20.25" x14ac:dyDescent="0.25">
      <c r="A75" s="55"/>
      <c r="B75" s="55"/>
      <c r="C75" s="55"/>
      <c r="D75" s="55"/>
      <c r="E75" s="55"/>
      <c r="F75" s="55"/>
      <c r="G75" s="55"/>
      <c r="H75" s="56"/>
      <c r="I75" s="55"/>
      <c r="J75" s="59"/>
      <c r="K75" s="59"/>
      <c r="L75" s="59"/>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1"/>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1"/>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1"/>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1"/>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1"/>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1"/>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1"/>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1"/>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1"/>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1"/>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1"/>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1"/>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1"/>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1"/>
        <v>#DIV/0!</v>
      </c>
      <c r="Q89" s="55"/>
      <c r="R89" s="57"/>
      <c r="S89" s="55"/>
    </row>
    <row r="90" spans="1:19" ht="18" x14ac:dyDescent="0.25">
      <c r="A90" s="55"/>
      <c r="B90" s="55"/>
      <c r="C90" s="55"/>
      <c r="D90" s="55"/>
      <c r="E90" s="55"/>
      <c r="F90" s="55"/>
      <c r="G90" s="55"/>
      <c r="H90" s="55"/>
      <c r="I90" s="55"/>
      <c r="J90" s="59"/>
      <c r="K90" s="59"/>
      <c r="L90" s="59"/>
      <c r="M90" s="55"/>
      <c r="N90" s="55"/>
      <c r="O90" s="55"/>
      <c r="P90" s="58" t="e">
        <f t="shared" si="1"/>
        <v>#DIV/0!</v>
      </c>
      <c r="Q90" s="55"/>
      <c r="R90" s="57"/>
      <c r="S90" s="55"/>
    </row>
    <row r="91" spans="1:19" ht="18" x14ac:dyDescent="0.25">
      <c r="A91" s="55"/>
      <c r="B91" s="55"/>
      <c r="C91" s="55"/>
      <c r="D91" s="55"/>
      <c r="E91" s="55"/>
      <c r="F91" s="55"/>
      <c r="G91" s="55"/>
      <c r="H91" s="55"/>
      <c r="I91" s="55"/>
      <c r="J91" s="59"/>
      <c r="K91" s="59"/>
      <c r="L91" s="59"/>
      <c r="M91" s="55"/>
      <c r="N91" s="55"/>
      <c r="O91" s="55"/>
      <c r="P91" s="58" t="e">
        <f t="shared" si="1"/>
        <v>#DIV/0!</v>
      </c>
      <c r="Q91" s="55"/>
      <c r="R91" s="57"/>
      <c r="S91" s="55"/>
    </row>
    <row r="92" spans="1:19" ht="18" x14ac:dyDescent="0.25">
      <c r="A92" s="55"/>
      <c r="B92" s="55"/>
      <c r="C92" s="55"/>
      <c r="D92" s="55"/>
      <c r="E92" s="55"/>
      <c r="F92" s="55"/>
      <c r="G92" s="55"/>
      <c r="H92" s="55"/>
      <c r="I92" s="55"/>
      <c r="J92" s="59"/>
      <c r="K92" s="59"/>
      <c r="L92" s="59"/>
      <c r="M92" s="55"/>
      <c r="N92" s="55"/>
      <c r="O92" s="55"/>
      <c r="P92" s="58" t="e">
        <f t="shared" si="1"/>
        <v>#DIV/0!</v>
      </c>
      <c r="Q92" s="55"/>
      <c r="R92" s="57"/>
      <c r="S92" s="55"/>
    </row>
    <row r="93" spans="1:19" ht="18" x14ac:dyDescent="0.25">
      <c r="A93" s="55"/>
      <c r="B93" s="55"/>
      <c r="C93" s="55"/>
      <c r="D93" s="55"/>
      <c r="E93" s="55"/>
      <c r="F93" s="55"/>
      <c r="G93" s="55"/>
      <c r="H93" s="55"/>
      <c r="I93" s="55"/>
      <c r="J93" s="59"/>
      <c r="K93" s="59"/>
      <c r="L93" s="59"/>
      <c r="M93" s="55"/>
      <c r="N93" s="55"/>
      <c r="O93" s="55"/>
      <c r="P93" s="58" t="e">
        <f t="shared" si="1"/>
        <v>#DIV/0!</v>
      </c>
      <c r="Q93" s="55"/>
      <c r="R93" s="57"/>
      <c r="S93" s="55"/>
    </row>
    <row r="94" spans="1:19" ht="18" x14ac:dyDescent="0.25">
      <c r="A94" s="55"/>
      <c r="B94" s="55"/>
      <c r="C94" s="55"/>
      <c r="D94" s="55"/>
      <c r="E94" s="55"/>
      <c r="F94" s="55"/>
      <c r="G94" s="55"/>
      <c r="H94" s="55"/>
      <c r="I94" s="55"/>
      <c r="J94" s="59"/>
      <c r="K94" s="59"/>
      <c r="L94" s="59"/>
      <c r="M94" s="55"/>
      <c r="N94" s="55"/>
      <c r="O94" s="55"/>
      <c r="P94" s="58" t="e">
        <f t="shared" si="1"/>
        <v>#DIV/0!</v>
      </c>
      <c r="Q94" s="55"/>
      <c r="R94" s="57"/>
      <c r="S94" s="55"/>
    </row>
    <row r="95" spans="1:19" ht="18" x14ac:dyDescent="0.25">
      <c r="A95" s="55"/>
      <c r="B95" s="55"/>
      <c r="C95" s="55"/>
      <c r="D95" s="55"/>
      <c r="E95" s="55"/>
      <c r="F95" s="55"/>
      <c r="G95" s="55"/>
      <c r="H95" s="55"/>
      <c r="I95" s="55"/>
      <c r="J95" s="59"/>
      <c r="K95" s="59"/>
      <c r="L95" s="59"/>
      <c r="M95" s="55"/>
      <c r="N95" s="55"/>
      <c r="O95" s="55"/>
      <c r="P95" s="58" t="e">
        <f t="shared" si="1"/>
        <v>#DIV/0!</v>
      </c>
      <c r="Q95" s="55"/>
      <c r="R95" s="57"/>
      <c r="S95" s="55"/>
    </row>
    <row r="96" spans="1:19" ht="18" x14ac:dyDescent="0.25">
      <c r="A96" s="55"/>
      <c r="B96" s="55"/>
      <c r="C96" s="55"/>
      <c r="D96" s="55"/>
      <c r="E96" s="55"/>
      <c r="F96" s="55"/>
      <c r="G96" s="55"/>
      <c r="H96" s="55"/>
      <c r="I96" s="55"/>
      <c r="J96" s="59"/>
      <c r="K96" s="59"/>
      <c r="L96" s="59"/>
      <c r="M96" s="55"/>
      <c r="N96" s="55"/>
      <c r="O96" s="55"/>
      <c r="P96" s="58" t="e">
        <f t="shared" si="1"/>
        <v>#DIV/0!</v>
      </c>
      <c r="Q96" s="55"/>
      <c r="R96" s="57"/>
      <c r="S96" s="55"/>
    </row>
    <row r="97" spans="1:19" ht="18" x14ac:dyDescent="0.25">
      <c r="A97" s="55"/>
      <c r="B97" s="55"/>
      <c r="C97" s="55"/>
      <c r="D97" s="55"/>
      <c r="E97" s="55"/>
      <c r="F97" s="55"/>
      <c r="G97" s="55"/>
      <c r="H97" s="55"/>
      <c r="I97" s="55"/>
      <c r="J97" s="59"/>
      <c r="K97" s="59"/>
      <c r="L97" s="59"/>
      <c r="M97" s="55"/>
      <c r="N97" s="55"/>
      <c r="O97" s="55"/>
      <c r="P97" s="58" t="e">
        <f t="shared" si="1"/>
        <v>#DIV/0!</v>
      </c>
      <c r="Q97" s="55"/>
      <c r="R97" s="57"/>
      <c r="S97" s="55"/>
    </row>
    <row r="98" spans="1:19" ht="18" x14ac:dyDescent="0.25">
      <c r="A98" s="55"/>
      <c r="B98" s="55"/>
      <c r="C98" s="55"/>
      <c r="D98" s="55"/>
      <c r="E98" s="55"/>
      <c r="F98" s="55"/>
      <c r="G98" s="55"/>
      <c r="H98" s="55"/>
      <c r="I98" s="55"/>
      <c r="J98" s="59"/>
      <c r="K98" s="59"/>
      <c r="L98" s="59"/>
      <c r="M98" s="55"/>
      <c r="N98" s="55"/>
      <c r="O98" s="55"/>
      <c r="P98" s="58" t="e">
        <f t="shared" si="1"/>
        <v>#DIV/0!</v>
      </c>
      <c r="Q98" s="55"/>
      <c r="R98" s="57"/>
      <c r="S98" s="55"/>
    </row>
    <row r="99" spans="1:19" ht="18" x14ac:dyDescent="0.25">
      <c r="A99" s="55"/>
      <c r="B99" s="55"/>
      <c r="C99" s="55"/>
      <c r="D99" s="55"/>
      <c r="E99" s="55"/>
      <c r="F99" s="55"/>
      <c r="G99" s="55"/>
      <c r="H99" s="55"/>
      <c r="I99" s="55"/>
      <c r="J99" s="59"/>
      <c r="K99" s="59"/>
      <c r="L99" s="59"/>
      <c r="M99" s="55"/>
      <c r="N99" s="55"/>
      <c r="O99" s="55"/>
      <c r="P99" s="58" t="e">
        <f t="shared" si="1"/>
        <v>#DIV/0!</v>
      </c>
      <c r="Q99" s="55"/>
      <c r="R99" s="57"/>
      <c r="S99" s="55"/>
    </row>
    <row r="100" spans="1:19" ht="18" x14ac:dyDescent="0.25">
      <c r="A100" s="55"/>
      <c r="B100" s="55"/>
      <c r="C100" s="55"/>
      <c r="D100" s="55"/>
      <c r="E100" s="55"/>
      <c r="F100" s="55"/>
      <c r="G100" s="55"/>
      <c r="H100" s="55"/>
      <c r="I100" s="55"/>
      <c r="J100" s="59"/>
      <c r="K100" s="59"/>
      <c r="L100" s="59"/>
      <c r="M100" s="55"/>
      <c r="N100" s="55"/>
      <c r="O100" s="55"/>
      <c r="P100" s="58" t="e">
        <f t="shared" si="1"/>
        <v>#DIV/0!</v>
      </c>
      <c r="Q100" s="55"/>
      <c r="R100" s="57"/>
      <c r="S100" s="55"/>
    </row>
    <row r="101" spans="1:19" ht="18" x14ac:dyDescent="0.25">
      <c r="A101" s="55"/>
      <c r="B101" s="55"/>
      <c r="C101" s="55"/>
      <c r="D101" s="55"/>
      <c r="E101" s="55"/>
      <c r="F101" s="55"/>
      <c r="G101" s="55"/>
      <c r="H101" s="55"/>
      <c r="I101" s="55"/>
      <c r="J101" s="59"/>
      <c r="K101" s="59"/>
      <c r="L101" s="59"/>
      <c r="M101" s="55"/>
      <c r="N101" s="55"/>
      <c r="O101" s="55"/>
      <c r="P101" s="58" t="e">
        <f t="shared" si="1"/>
        <v>#DIV/0!</v>
      </c>
      <c r="Q101" s="55"/>
      <c r="R101" s="57"/>
      <c r="S101" s="55"/>
    </row>
    <row r="102" spans="1:19" ht="18" x14ac:dyDescent="0.25">
      <c r="A102" s="55"/>
      <c r="B102" s="55"/>
      <c r="C102" s="55"/>
      <c r="D102" s="55"/>
      <c r="E102" s="55"/>
      <c r="F102" s="55"/>
      <c r="G102" s="55"/>
      <c r="H102" s="55"/>
      <c r="I102" s="55"/>
      <c r="J102" s="59"/>
      <c r="K102" s="59"/>
      <c r="L102" s="59"/>
      <c r="M102" s="55"/>
      <c r="N102" s="55"/>
      <c r="O102" s="55"/>
      <c r="P102" s="58" t="e">
        <f t="shared" si="1"/>
        <v>#DIV/0!</v>
      </c>
      <c r="Q102" s="55"/>
      <c r="R102" s="57"/>
      <c r="S102" s="55"/>
    </row>
    <row r="103" spans="1:19" ht="18" x14ac:dyDescent="0.25">
      <c r="A103" s="55"/>
      <c r="B103" s="55"/>
      <c r="C103" s="55"/>
      <c r="D103" s="55"/>
      <c r="E103" s="55"/>
      <c r="F103" s="55"/>
      <c r="G103" s="55"/>
      <c r="H103" s="55"/>
      <c r="I103" s="55"/>
      <c r="J103" s="59"/>
      <c r="K103" s="59"/>
      <c r="L103" s="59"/>
      <c r="M103" s="55"/>
      <c r="N103" s="55"/>
      <c r="O103" s="55"/>
      <c r="P103" s="58" t="e">
        <f t="shared" si="1"/>
        <v>#DIV/0!</v>
      </c>
      <c r="Q103" s="55"/>
      <c r="R103" s="57"/>
      <c r="S103" s="55"/>
    </row>
    <row r="104" spans="1:19" ht="18" x14ac:dyDescent="0.25">
      <c r="A104" s="55"/>
      <c r="B104" s="55"/>
      <c r="C104" s="55"/>
      <c r="D104" s="55"/>
      <c r="E104" s="55"/>
      <c r="F104" s="55"/>
      <c r="G104" s="55"/>
      <c r="H104" s="55"/>
      <c r="I104" s="55"/>
      <c r="J104" s="59"/>
      <c r="K104" s="59"/>
      <c r="L104" s="59"/>
      <c r="M104" s="55"/>
      <c r="N104" s="55"/>
      <c r="O104" s="55"/>
      <c r="P104" s="58" t="e">
        <f t="shared" si="1"/>
        <v>#DIV/0!</v>
      </c>
      <c r="Q104" s="55"/>
      <c r="R104" s="57"/>
      <c r="S104" s="55"/>
    </row>
    <row r="105" spans="1:19" ht="18" x14ac:dyDescent="0.25">
      <c r="A105" s="55"/>
      <c r="B105" s="55"/>
      <c r="C105" s="55"/>
      <c r="D105" s="55"/>
      <c r="E105" s="55"/>
      <c r="F105" s="55"/>
      <c r="G105" s="55"/>
      <c r="H105" s="55"/>
      <c r="I105" s="55"/>
      <c r="J105" s="59"/>
      <c r="K105" s="59"/>
      <c r="L105" s="59"/>
      <c r="M105" s="55"/>
      <c r="N105" s="55"/>
      <c r="O105" s="55"/>
      <c r="P105" s="58" t="e">
        <f t="shared" si="1"/>
        <v>#DIV/0!</v>
      </c>
      <c r="Q105" s="55"/>
      <c r="R105" s="57"/>
      <c r="S105" s="55"/>
    </row>
    <row r="106" spans="1:19" ht="18" x14ac:dyDescent="0.25">
      <c r="A106" s="55"/>
      <c r="B106" s="55"/>
      <c r="C106" s="55"/>
      <c r="D106" s="55"/>
      <c r="E106" s="55"/>
      <c r="F106" s="55"/>
      <c r="G106" s="55"/>
      <c r="H106" s="55"/>
      <c r="I106" s="55"/>
      <c r="J106" s="59"/>
      <c r="K106" s="59"/>
      <c r="L106" s="59"/>
      <c r="M106" s="55"/>
      <c r="N106" s="55"/>
      <c r="O106" s="55"/>
      <c r="P106" s="58" t="e">
        <f t="shared" si="1"/>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1"/>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1"/>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1"/>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1"/>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1"/>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1"/>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1"/>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1"/>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1"/>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1"/>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1"/>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1"/>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1"/>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si="1"/>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1"/>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1"/>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1"/>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1"/>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1"/>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1"/>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1"/>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si="1"/>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si="1"/>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si="1"/>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si="1"/>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1"/>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1"/>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1"/>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1"/>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1"/>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1"/>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1"/>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2"/>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2"/>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2"/>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2"/>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2"/>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2"/>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2"/>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2"/>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2"/>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2"/>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2"/>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2"/>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2"/>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2"/>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2"/>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2"/>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2"/>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2"/>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2"/>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2"/>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2"/>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2"/>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2"/>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2"/>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2"/>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2"/>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2"/>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2"/>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2"/>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2"/>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2"/>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2"/>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2"/>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2"/>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2"/>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2"/>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2"/>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2"/>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2"/>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2"/>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2"/>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2"/>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2"/>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2"/>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si="2"/>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2"/>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2"/>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2"/>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2"/>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2"/>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2"/>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2"/>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si="2"/>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si="2"/>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si="2"/>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si="2"/>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2"/>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2"/>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2"/>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2"/>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2"/>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2"/>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2"/>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3"/>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3"/>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3"/>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3"/>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3"/>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3"/>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3"/>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3"/>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3"/>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3"/>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3"/>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3"/>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3"/>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3"/>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3"/>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3"/>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3"/>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3"/>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3"/>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3"/>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3"/>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3"/>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3"/>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3"/>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3"/>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3"/>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3"/>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3"/>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3"/>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3"/>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3"/>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3"/>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3"/>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3"/>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3"/>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3"/>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3"/>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3"/>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3"/>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3"/>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3"/>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3"/>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3"/>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3"/>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si="3"/>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3"/>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3"/>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3"/>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3"/>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3"/>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3"/>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3"/>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si="3"/>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si="3"/>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si="3"/>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si="3"/>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3"/>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3"/>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3"/>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3"/>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3"/>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3"/>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3"/>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4"/>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4"/>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4"/>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4"/>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4"/>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4"/>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4"/>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4"/>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4"/>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4"/>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4"/>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4"/>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4"/>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4"/>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4"/>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4"/>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4"/>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4"/>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4"/>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4"/>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4"/>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4"/>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4"/>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4"/>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4"/>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4"/>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4"/>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4"/>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5"/>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5"/>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5"/>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5"/>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5"/>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5"/>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5"/>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5"/>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5"/>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5"/>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5"/>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5"/>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5"/>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5"/>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5"/>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si="5"/>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5"/>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5"/>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5"/>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5"/>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5"/>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5"/>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5"/>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si="5"/>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si="5"/>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si="5"/>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si="5"/>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5"/>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5"/>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5"/>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5"/>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5"/>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5"/>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5"/>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5"/>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5"/>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5"/>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5"/>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5"/>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5"/>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5"/>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5"/>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5"/>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5"/>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5"/>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5"/>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5"/>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5"/>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5"/>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5"/>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5"/>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5"/>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6"/>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6"/>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6"/>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6"/>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6"/>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6"/>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6"/>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6"/>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6"/>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6"/>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6"/>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6"/>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6"/>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6"/>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6"/>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6"/>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6"/>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6"/>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6"/>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6"/>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6"/>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6"/>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6"/>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6"/>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6"/>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6"/>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si="6"/>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6"/>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6"/>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6"/>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6"/>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6"/>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6"/>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6"/>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si="6"/>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si="6"/>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si="6"/>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si="6"/>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6"/>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6"/>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6"/>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6"/>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6"/>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6"/>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6"/>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6"/>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6"/>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6"/>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6"/>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6"/>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6"/>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6"/>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6"/>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6"/>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6"/>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6"/>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6"/>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6"/>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6"/>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6"/>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6"/>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6"/>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6"/>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7"/>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7"/>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7"/>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7"/>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7"/>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7"/>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7"/>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7"/>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7"/>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7"/>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7"/>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7"/>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7"/>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7"/>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7"/>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7"/>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7"/>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7"/>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7"/>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7"/>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7"/>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7"/>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7"/>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7"/>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7"/>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7"/>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si="7"/>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7"/>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7"/>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7"/>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7"/>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7"/>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7"/>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7"/>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si="7"/>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si="7"/>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si="7"/>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si="7"/>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7"/>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7"/>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7"/>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7"/>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7"/>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7"/>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7"/>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7"/>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7"/>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7"/>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7"/>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7"/>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7"/>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7"/>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7"/>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7"/>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7"/>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7"/>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7"/>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7"/>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7"/>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7"/>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7"/>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7"/>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7"/>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8"/>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8"/>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8"/>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8"/>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8"/>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8"/>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8"/>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8"/>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8"/>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8"/>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8"/>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8"/>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8"/>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8"/>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8"/>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8"/>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8"/>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8"/>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8"/>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8"/>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8"/>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8"/>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8"/>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8"/>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8"/>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8"/>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si="8"/>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8"/>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8"/>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8"/>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8"/>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8"/>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8"/>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8"/>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si="8"/>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si="8"/>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si="8"/>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si="8"/>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8"/>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8"/>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8"/>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8"/>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8"/>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8"/>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8"/>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8"/>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8"/>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8"/>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8"/>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8"/>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8"/>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8"/>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8"/>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8"/>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8"/>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8"/>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8"/>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8"/>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8"/>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8"/>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8"/>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8"/>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8"/>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9"/>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9"/>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9"/>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9"/>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9"/>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9"/>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9"/>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9"/>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9"/>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9"/>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9"/>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9"/>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9"/>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9"/>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9"/>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9"/>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9"/>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9"/>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9"/>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9"/>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9"/>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9"/>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9"/>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9"/>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9"/>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9"/>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si="9"/>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9"/>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9"/>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9"/>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9"/>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9"/>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9"/>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9"/>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si="9"/>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si="9"/>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si="9"/>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si="9"/>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9"/>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9"/>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9"/>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9"/>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9"/>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9"/>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9"/>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9"/>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9"/>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9"/>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9"/>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9"/>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9"/>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9"/>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9"/>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9"/>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9"/>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9"/>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9"/>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9"/>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9"/>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9"/>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9"/>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9"/>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9"/>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10"/>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10"/>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10"/>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10"/>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10"/>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10"/>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10"/>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10"/>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10"/>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10"/>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10"/>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10"/>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10"/>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10"/>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10"/>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10"/>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10"/>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10"/>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10"/>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10"/>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10"/>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10"/>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10"/>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10"/>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10"/>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10"/>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si="10"/>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10"/>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10"/>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10"/>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10"/>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10"/>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10"/>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10"/>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si="10"/>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si="10"/>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si="10"/>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si="10"/>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0"/>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0"/>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0"/>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0"/>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0"/>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0"/>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0"/>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0"/>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0"/>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0"/>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0"/>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0"/>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0"/>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0"/>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0"/>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0"/>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0"/>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0"/>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0"/>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0"/>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0"/>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0"/>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0"/>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0"/>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0"/>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1"/>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1"/>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1"/>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1"/>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1"/>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1"/>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1"/>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1"/>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1"/>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1"/>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1"/>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1"/>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1"/>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1"/>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1"/>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1"/>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1"/>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1"/>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1"/>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1"/>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1"/>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1"/>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1"/>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1"/>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1"/>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1"/>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si="11"/>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1"/>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1"/>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1"/>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1"/>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1"/>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1"/>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1"/>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si="11"/>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si="11"/>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si="11"/>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si="11"/>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1"/>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1"/>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1"/>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1"/>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1"/>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1"/>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1"/>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1"/>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1"/>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1"/>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1"/>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1"/>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1"/>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1"/>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1"/>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1"/>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1"/>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1"/>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1"/>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1"/>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1"/>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1"/>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1"/>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1"/>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1"/>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2"/>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2"/>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2"/>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2"/>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2"/>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2"/>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2"/>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2"/>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2"/>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2"/>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2"/>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2"/>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2"/>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2"/>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2"/>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2"/>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2"/>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2"/>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2"/>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2"/>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2"/>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2"/>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2"/>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2"/>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2"/>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2"/>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si="12"/>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2"/>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2"/>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2"/>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2"/>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2"/>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2"/>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2"/>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si="12"/>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si="12"/>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si="12"/>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si="12"/>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2"/>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2"/>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2"/>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2"/>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2"/>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2"/>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2"/>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2"/>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2"/>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2"/>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2"/>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2"/>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2"/>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2"/>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2"/>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2"/>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2"/>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2"/>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2"/>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2"/>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2"/>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2"/>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2"/>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2"/>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2"/>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3"/>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3"/>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3"/>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3"/>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3"/>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3"/>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3"/>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3"/>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3"/>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3"/>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3"/>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3"/>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3"/>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3"/>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3"/>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3"/>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3"/>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3"/>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3"/>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3"/>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3"/>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3"/>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3"/>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3"/>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3"/>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3"/>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si="13"/>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3"/>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3"/>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3"/>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3"/>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3"/>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3"/>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3"/>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si="13"/>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si="13"/>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si="13"/>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si="13"/>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3"/>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3"/>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3"/>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3"/>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3"/>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3"/>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3"/>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3"/>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3"/>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3"/>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3"/>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3"/>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3"/>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3"/>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3"/>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3"/>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3"/>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3"/>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3"/>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3"/>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59"/>
      <c r="K857" s="59"/>
      <c r="L857" s="59"/>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59"/>
      <c r="K858" s="59"/>
      <c r="L858" s="59"/>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59"/>
      <c r="K859" s="59"/>
      <c r="L859" s="59"/>
      <c r="M859" s="55"/>
      <c r="N859" s="55"/>
      <c r="O859" s="55"/>
      <c r="P859" s="58" t="e">
        <f t="shared" si="13"/>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3"/>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59"/>
      <c r="K862" s="59"/>
      <c r="L862" s="59"/>
      <c r="M862" s="55"/>
      <c r="N862" s="55"/>
      <c r="O862" s="55"/>
      <c r="P862" s="58" t="e">
        <f t="shared" si="14"/>
        <v>#DIV/0!</v>
      </c>
      <c r="Q862" s="55"/>
      <c r="R862" s="57"/>
      <c r="S862" s="55"/>
    </row>
    <row r="863" spans="1:19" ht="18" x14ac:dyDescent="0.25">
      <c r="A863" s="55"/>
      <c r="B863" s="55"/>
      <c r="C863" s="55"/>
      <c r="D863" s="55"/>
      <c r="E863" s="55"/>
      <c r="F863" s="55"/>
      <c r="G863" s="55"/>
      <c r="H863" s="55"/>
      <c r="I863" s="55"/>
      <c r="J863" s="59"/>
      <c r="K863" s="59"/>
      <c r="L863" s="59"/>
      <c r="M863" s="55"/>
      <c r="N863" s="55"/>
      <c r="O863" s="55"/>
      <c r="P863" s="58" t="e">
        <f t="shared" si="14"/>
        <v>#DIV/0!</v>
      </c>
      <c r="Q863" s="55"/>
      <c r="R863" s="57"/>
      <c r="S863" s="55"/>
    </row>
    <row r="864" spans="1:19" ht="18" x14ac:dyDescent="0.25">
      <c r="A864" s="55"/>
      <c r="B864" s="55"/>
      <c r="C864" s="55"/>
      <c r="D864" s="55"/>
      <c r="E864" s="55"/>
      <c r="F864" s="55"/>
      <c r="G864" s="55"/>
      <c r="H864" s="55"/>
      <c r="I864" s="55"/>
      <c r="J864" s="59"/>
      <c r="K864" s="59"/>
      <c r="L864" s="59"/>
      <c r="M864" s="55"/>
      <c r="N864" s="55"/>
      <c r="O864" s="55"/>
      <c r="P864" s="58" t="e">
        <f t="shared" si="14"/>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4"/>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4"/>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4"/>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4"/>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4"/>
        <v>#DIV/0!</v>
      </c>
      <c r="Q869" s="55"/>
      <c r="R869" s="57"/>
      <c r="S869" s="55"/>
    </row>
    <row r="870" spans="1:19" ht="18" x14ac:dyDescent="0.25">
      <c r="A870" s="55"/>
      <c r="B870" s="55"/>
      <c r="C870" s="55"/>
      <c r="D870" s="55"/>
      <c r="E870" s="55"/>
      <c r="F870" s="55"/>
      <c r="G870" s="55"/>
      <c r="H870" s="55"/>
      <c r="I870" s="55"/>
      <c r="J870" s="59"/>
      <c r="K870" s="59"/>
      <c r="L870" s="59"/>
      <c r="M870" s="55"/>
      <c r="N870" s="55"/>
      <c r="O870" s="55"/>
      <c r="P870" s="58" t="e">
        <f t="shared" si="14"/>
        <v>#DIV/0!</v>
      </c>
      <c r="Q870" s="55"/>
      <c r="R870" s="57"/>
      <c r="S870" s="55"/>
    </row>
    <row r="871" spans="1:19" ht="18" x14ac:dyDescent="0.25">
      <c r="A871" s="55"/>
      <c r="B871" s="55"/>
      <c r="C871" s="55"/>
      <c r="D871" s="55"/>
      <c r="E871" s="55"/>
      <c r="F871" s="55"/>
      <c r="G871" s="55"/>
      <c r="H871" s="55"/>
      <c r="I871" s="55"/>
      <c r="J871" s="59"/>
      <c r="K871" s="59"/>
      <c r="L871" s="59"/>
      <c r="M871" s="55"/>
      <c r="N871" s="55"/>
      <c r="O871" s="55"/>
      <c r="P871" s="58" t="e">
        <f t="shared" si="14"/>
        <v>#DIV/0!</v>
      </c>
      <c r="Q871" s="55"/>
      <c r="R871" s="57"/>
      <c r="S871" s="55"/>
    </row>
    <row r="872" spans="1:19" ht="18" x14ac:dyDescent="0.25">
      <c r="A872" s="55"/>
      <c r="B872" s="55"/>
      <c r="C872" s="55"/>
      <c r="D872" s="55"/>
      <c r="E872" s="55"/>
      <c r="F872" s="55"/>
      <c r="G872" s="55"/>
      <c r="H872" s="55"/>
      <c r="I872" s="55"/>
      <c r="J872" s="59"/>
      <c r="K872" s="59"/>
      <c r="L872" s="59"/>
      <c r="M872" s="55"/>
      <c r="N872" s="55"/>
      <c r="O872" s="55"/>
      <c r="P872" s="58" t="e">
        <f t="shared" si="14"/>
        <v>#DIV/0!</v>
      </c>
      <c r="Q872" s="55"/>
      <c r="R872" s="57"/>
      <c r="S872" s="55"/>
    </row>
  </sheetData>
  <sheetProtection algorithmName="SHA-512" hashValue="7H0UQ3h0bJ41QGBfDpWXtruV9q6kyPIOvYYDvgJHb93UIsDUOHU9CWwGpMmVjez4c1+fQlV/b5AXXNZ/MEdNJg==" saltValue="JkLQZUnUOiUjmiN5Nl9mNw=="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25" xr:uid="{00000000-0002-0000-0100-000001000000}">
      <formula1>H9</formula1>
    </dataValidation>
    <dataValidation allowBlank="1" sqref="G18:G30 G15:G16" xr:uid="{00000000-0002-0000-0100-000002000000}"/>
    <dataValidation operator="lessThanOrEqual" allowBlank="1" showInputMessage="1" showErrorMessage="1" sqref="O26:O28" xr:uid="{00000000-0002-0000-0100-000003000000}"/>
    <dataValidation type="decimal" operator="greaterThan" allowBlank="1" showInputMessage="1" showErrorMessage="1" sqref="H9:H871"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9: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00000000-0002-0000-0100-00000C000000}">
          <x14:formula1>
            <xm:f>'Hoja 2'!$AJ$5:$AJ$6</xm:f>
          </x14:formula1>
          <xm:sqref>L9:L1048576</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I67" sqref="AI67"/>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5" t="s">
        <v>27</v>
      </c>
      <c r="B2" s="49" t="s">
        <v>108</v>
      </c>
      <c r="C2" s="136" t="s">
        <v>77</v>
      </c>
      <c r="D2" s="136"/>
      <c r="E2" s="136"/>
      <c r="F2" s="136"/>
    </row>
    <row r="3" spans="1:36" ht="27.75" customHeight="1" x14ac:dyDescent="0.25">
      <c r="A3" s="135"/>
      <c r="B3" s="135" t="s">
        <v>79</v>
      </c>
      <c r="C3" s="135" t="s">
        <v>78</v>
      </c>
      <c r="D3" s="135" t="s">
        <v>2</v>
      </c>
      <c r="E3" s="135" t="s">
        <v>354</v>
      </c>
      <c r="F3" s="135" t="s">
        <v>249</v>
      </c>
      <c r="G3" s="135" t="s">
        <v>141</v>
      </c>
      <c r="H3" s="135" t="s">
        <v>28</v>
      </c>
      <c r="I3" s="135" t="s">
        <v>80</v>
      </c>
      <c r="J3" s="135" t="s">
        <v>81</v>
      </c>
      <c r="K3" s="135" t="s">
        <v>88</v>
      </c>
      <c r="L3" s="135" t="s">
        <v>89</v>
      </c>
      <c r="M3" s="135" t="s">
        <v>82</v>
      </c>
      <c r="N3" s="135" t="s">
        <v>83</v>
      </c>
      <c r="O3" s="135" t="s">
        <v>84</v>
      </c>
      <c r="P3" s="135" t="s">
        <v>85</v>
      </c>
      <c r="Q3" s="135" t="s">
        <v>86</v>
      </c>
      <c r="R3" s="135" t="s">
        <v>87</v>
      </c>
      <c r="S3" s="135" t="s">
        <v>29</v>
      </c>
      <c r="T3" s="135" t="s">
        <v>355</v>
      </c>
      <c r="U3" s="135" t="s">
        <v>356</v>
      </c>
      <c r="W3" s="135" t="s">
        <v>357</v>
      </c>
      <c r="Y3" s="135" t="s">
        <v>358</v>
      </c>
      <c r="AA3" s="135" t="s">
        <v>359</v>
      </c>
      <c r="AC3" s="135" t="s">
        <v>101</v>
      </c>
      <c r="AE3" s="135" t="s">
        <v>100</v>
      </c>
      <c r="AF3" s="135" t="s">
        <v>99</v>
      </c>
      <c r="AH3" s="135" t="s">
        <v>109</v>
      </c>
      <c r="AI3" s="135" t="s">
        <v>123</v>
      </c>
      <c r="AJ3" s="137" t="s">
        <v>132</v>
      </c>
    </row>
    <row r="4" spans="1:36" ht="30" customHeight="1" x14ac:dyDescent="0.25">
      <c r="A4" s="135"/>
      <c r="B4" s="135"/>
      <c r="C4" s="135"/>
      <c r="D4" s="135"/>
      <c r="E4" s="135"/>
      <c r="F4" s="135"/>
      <c r="G4" s="135"/>
      <c r="H4" s="135"/>
      <c r="I4" s="135"/>
      <c r="J4" s="135"/>
      <c r="K4" s="135"/>
      <c r="L4" s="135"/>
      <c r="M4" s="135"/>
      <c r="N4" s="135"/>
      <c r="O4" s="135"/>
      <c r="P4" s="135"/>
      <c r="Q4" s="135"/>
      <c r="R4" s="135"/>
      <c r="S4" s="135"/>
      <c r="T4" s="135"/>
      <c r="U4" s="135"/>
      <c r="W4" s="135"/>
      <c r="Y4" s="135"/>
      <c r="AA4" s="135"/>
      <c r="AC4" s="135"/>
      <c r="AE4" s="135"/>
      <c r="AF4" s="135"/>
      <c r="AH4" s="135"/>
      <c r="AI4" s="135"/>
      <c r="AJ4" s="137"/>
    </row>
    <row r="5" spans="1:36" ht="102" x14ac:dyDescent="0.25">
      <c r="A5" s="1" t="s">
        <v>14</v>
      </c>
      <c r="B5" s="1" t="s">
        <v>30</v>
      </c>
      <c r="C5" s="62" t="s">
        <v>128</v>
      </c>
      <c r="D5" s="62" t="s">
        <v>129</v>
      </c>
      <c r="E5" s="67"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3" t="s">
        <v>133</v>
      </c>
      <c r="D6" s="62" t="s">
        <v>130</v>
      </c>
      <c r="E6" s="67"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4" t="s">
        <v>135</v>
      </c>
      <c r="D7" s="62" t="s">
        <v>131</v>
      </c>
      <c r="E7" s="67"/>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6" t="s">
        <v>138</v>
      </c>
      <c r="D8" s="63" t="s">
        <v>134</v>
      </c>
      <c r="E8" s="67"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4" t="s">
        <v>136</v>
      </c>
      <c r="E9" s="67" t="s">
        <v>148</v>
      </c>
      <c r="F9" s="50" t="s">
        <v>180</v>
      </c>
      <c r="H9" s="1" t="s">
        <v>82</v>
      </c>
      <c r="T9" s="1" t="s">
        <v>101</v>
      </c>
      <c r="V9" s="1" t="s">
        <v>376</v>
      </c>
      <c r="Z9" s="1" t="s">
        <v>377</v>
      </c>
      <c r="AD9" s="1" t="s">
        <v>422</v>
      </c>
      <c r="AI9" s="48" t="s">
        <v>122</v>
      </c>
    </row>
    <row r="10" spans="1:36" ht="89.25" x14ac:dyDescent="0.25">
      <c r="A10" s="1" t="s">
        <v>15</v>
      </c>
      <c r="C10" s="50"/>
      <c r="D10" s="64" t="s">
        <v>137</v>
      </c>
      <c r="E10" s="67" t="s">
        <v>149</v>
      </c>
      <c r="F10" s="50" t="s">
        <v>307</v>
      </c>
      <c r="H10" s="1" t="s">
        <v>83</v>
      </c>
      <c r="V10" s="1" t="s">
        <v>378</v>
      </c>
      <c r="Z10" s="1" t="s">
        <v>379</v>
      </c>
      <c r="AI10" s="48" t="s">
        <v>295</v>
      </c>
    </row>
    <row r="11" spans="1:36" ht="63.75" x14ac:dyDescent="0.25">
      <c r="A11" s="1" t="s">
        <v>17</v>
      </c>
      <c r="C11" s="50"/>
      <c r="D11" s="65" t="s">
        <v>139</v>
      </c>
      <c r="E11" s="67" t="s">
        <v>169</v>
      </c>
      <c r="F11" s="50" t="s">
        <v>181</v>
      </c>
      <c r="H11" s="1" t="s">
        <v>84</v>
      </c>
      <c r="V11" s="1" t="s">
        <v>380</v>
      </c>
      <c r="Z11" s="1" t="s">
        <v>381</v>
      </c>
      <c r="AI11" s="48" t="s">
        <v>289</v>
      </c>
    </row>
    <row r="12" spans="1:36" ht="51" x14ac:dyDescent="0.25">
      <c r="A12" s="1" t="s">
        <v>13</v>
      </c>
      <c r="C12" s="50"/>
      <c r="D12" s="65" t="s">
        <v>140</v>
      </c>
      <c r="E12" s="67" t="s">
        <v>150</v>
      </c>
      <c r="F12" s="50" t="s">
        <v>308</v>
      </c>
      <c r="H12" s="1" t="s">
        <v>85</v>
      </c>
      <c r="V12" s="1" t="s">
        <v>382</v>
      </c>
      <c r="Z12" s="1" t="s">
        <v>383</v>
      </c>
      <c r="AI12" s="48" t="s">
        <v>426</v>
      </c>
    </row>
    <row r="13" spans="1:36" ht="127.5" x14ac:dyDescent="0.25">
      <c r="A13" s="1" t="s">
        <v>25</v>
      </c>
      <c r="C13" s="50"/>
      <c r="D13" s="50"/>
      <c r="E13" s="67" t="s">
        <v>151</v>
      </c>
      <c r="F13" s="50" t="s">
        <v>309</v>
      </c>
      <c r="H13" s="1" t="s">
        <v>86</v>
      </c>
      <c r="V13" s="1" t="s">
        <v>384</v>
      </c>
      <c r="Z13" s="1" t="s">
        <v>385</v>
      </c>
      <c r="AI13" s="48" t="s">
        <v>280</v>
      </c>
    </row>
    <row r="14" spans="1:36" ht="63.75" x14ac:dyDescent="0.25">
      <c r="A14" s="1" t="s">
        <v>16</v>
      </c>
      <c r="C14" s="50"/>
      <c r="D14" s="50"/>
      <c r="E14" s="67" t="s">
        <v>152</v>
      </c>
      <c r="F14" s="50" t="s">
        <v>310</v>
      </c>
      <c r="H14" s="1" t="s">
        <v>87</v>
      </c>
      <c r="V14" s="1" t="s">
        <v>386</v>
      </c>
      <c r="Z14" s="1" t="s">
        <v>387</v>
      </c>
      <c r="AI14" s="48" t="s">
        <v>281</v>
      </c>
    </row>
    <row r="15" spans="1:36" ht="89.25" x14ac:dyDescent="0.25">
      <c r="A15" s="1" t="s">
        <v>21</v>
      </c>
      <c r="C15" s="50"/>
      <c r="D15" s="50"/>
      <c r="E15" s="68" t="s">
        <v>153</v>
      </c>
      <c r="F15" s="50" t="s">
        <v>183</v>
      </c>
      <c r="V15" s="1" t="s">
        <v>388</v>
      </c>
      <c r="Z15" s="1" t="s">
        <v>389</v>
      </c>
      <c r="AI15" s="48" t="s">
        <v>282</v>
      </c>
    </row>
    <row r="16" spans="1:36" ht="63.75" x14ac:dyDescent="0.25">
      <c r="A16" s="1" t="s">
        <v>22</v>
      </c>
      <c r="C16" s="50"/>
      <c r="D16" s="50"/>
      <c r="E16" s="68" t="s">
        <v>154</v>
      </c>
      <c r="F16" s="50" t="s">
        <v>182</v>
      </c>
      <c r="V16" s="1" t="s">
        <v>390</v>
      </c>
      <c r="Z16" s="1" t="s">
        <v>391</v>
      </c>
      <c r="AI16" s="48" t="s">
        <v>283</v>
      </c>
    </row>
    <row r="17" spans="1:35" ht="127.5" x14ac:dyDescent="0.25">
      <c r="A17" s="1" t="s">
        <v>18</v>
      </c>
      <c r="C17" s="50"/>
      <c r="D17" s="50"/>
      <c r="E17" s="68" t="s">
        <v>170</v>
      </c>
      <c r="F17" s="50" t="s">
        <v>184</v>
      </c>
      <c r="V17" s="1" t="s">
        <v>392</v>
      </c>
      <c r="Z17" s="1" t="s">
        <v>393</v>
      </c>
      <c r="AI17" s="48" t="s">
        <v>284</v>
      </c>
    </row>
    <row r="18" spans="1:35" ht="76.5" x14ac:dyDescent="0.25">
      <c r="A18" s="1" t="s">
        <v>26</v>
      </c>
      <c r="C18" s="50"/>
      <c r="D18" s="50"/>
      <c r="E18" s="68" t="s">
        <v>155</v>
      </c>
      <c r="F18" s="50" t="s">
        <v>185</v>
      </c>
      <c r="V18" s="1" t="s">
        <v>394</v>
      </c>
      <c r="Z18" s="1" t="s">
        <v>395</v>
      </c>
      <c r="AI18" s="48" t="s">
        <v>285</v>
      </c>
    </row>
    <row r="19" spans="1:35" ht="89.25" x14ac:dyDescent="0.25">
      <c r="A19" s="1" t="s">
        <v>64</v>
      </c>
      <c r="D19" s="50"/>
      <c r="E19" s="68" t="s">
        <v>156</v>
      </c>
      <c r="F19" s="50" t="s">
        <v>186</v>
      </c>
      <c r="V19" s="1" t="s">
        <v>396</v>
      </c>
      <c r="Z19" s="1" t="s">
        <v>397</v>
      </c>
      <c r="AI19" s="48" t="s">
        <v>290</v>
      </c>
    </row>
    <row r="20" spans="1:35" ht="51" x14ac:dyDescent="0.25">
      <c r="A20" s="1" t="s">
        <v>63</v>
      </c>
      <c r="D20" s="50"/>
      <c r="E20" s="68" t="s">
        <v>157</v>
      </c>
      <c r="F20" s="50" t="s">
        <v>187</v>
      </c>
      <c r="V20" s="1" t="s">
        <v>398</v>
      </c>
      <c r="Z20" s="74" t="s">
        <v>401</v>
      </c>
      <c r="AI20" s="48" t="s">
        <v>292</v>
      </c>
    </row>
    <row r="21" spans="1:35" ht="63.75" x14ac:dyDescent="0.25">
      <c r="A21" s="1" t="s">
        <v>19</v>
      </c>
      <c r="E21" s="70" t="s">
        <v>158</v>
      </c>
      <c r="F21" s="50" t="s">
        <v>188</v>
      </c>
      <c r="Z21" s="1" t="s">
        <v>402</v>
      </c>
      <c r="AI21" s="48" t="s">
        <v>291</v>
      </c>
    </row>
    <row r="22" spans="1:35" ht="63.75" x14ac:dyDescent="0.25">
      <c r="A22" s="1" t="s">
        <v>24</v>
      </c>
      <c r="E22" s="70" t="s">
        <v>159</v>
      </c>
      <c r="F22" s="50" t="s">
        <v>311</v>
      </c>
      <c r="Z22" s="1" t="s">
        <v>403</v>
      </c>
      <c r="AI22" s="48" t="s">
        <v>293</v>
      </c>
    </row>
    <row r="23" spans="1:35" ht="63.75" x14ac:dyDescent="0.25">
      <c r="A23" s="1" t="s">
        <v>23</v>
      </c>
      <c r="E23" s="70" t="s">
        <v>160</v>
      </c>
      <c r="F23" s="50" t="s">
        <v>312</v>
      </c>
      <c r="Z23" s="1" t="s">
        <v>404</v>
      </c>
      <c r="AI23" s="48" t="s">
        <v>427</v>
      </c>
    </row>
    <row r="24" spans="1:35" ht="51" x14ac:dyDescent="0.25">
      <c r="A24" s="1" t="s">
        <v>74</v>
      </c>
      <c r="E24" s="70" t="s">
        <v>161</v>
      </c>
      <c r="F24" s="50" t="s">
        <v>313</v>
      </c>
      <c r="Z24" s="1" t="s">
        <v>405</v>
      </c>
      <c r="AI24" s="48" t="s">
        <v>286</v>
      </c>
    </row>
    <row r="25" spans="1:35" ht="63.75" x14ac:dyDescent="0.25">
      <c r="A25" s="1" t="s">
        <v>10</v>
      </c>
      <c r="E25" s="70" t="s">
        <v>162</v>
      </c>
      <c r="F25" s="50" t="s">
        <v>314</v>
      </c>
      <c r="Z25" s="1" t="s">
        <v>406</v>
      </c>
      <c r="AI25" s="48" t="s">
        <v>287</v>
      </c>
    </row>
    <row r="26" spans="1:35" ht="76.5" x14ac:dyDescent="0.25">
      <c r="A26" s="1" t="s">
        <v>8</v>
      </c>
      <c r="E26" s="70" t="s">
        <v>163</v>
      </c>
      <c r="F26" s="50" t="s">
        <v>189</v>
      </c>
      <c r="Z26" s="1" t="s">
        <v>407</v>
      </c>
      <c r="AI26" s="48" t="s">
        <v>288</v>
      </c>
    </row>
    <row r="27" spans="1:35" ht="63.75" x14ac:dyDescent="0.25">
      <c r="A27" s="1" t="s">
        <v>121</v>
      </c>
      <c r="E27" s="69" t="s">
        <v>164</v>
      </c>
      <c r="F27" s="50" t="s">
        <v>315</v>
      </c>
      <c r="Z27" s="1" t="s">
        <v>408</v>
      </c>
      <c r="AI27" s="48" t="s">
        <v>278</v>
      </c>
    </row>
    <row r="28" spans="1:35" ht="76.5" x14ac:dyDescent="0.25">
      <c r="A28" s="1" t="s">
        <v>11</v>
      </c>
      <c r="E28" s="69" t="s">
        <v>165</v>
      </c>
      <c r="F28" s="50" t="s">
        <v>190</v>
      </c>
      <c r="Z28" s="1" t="s">
        <v>409</v>
      </c>
      <c r="AI28" s="48" t="s">
        <v>425</v>
      </c>
    </row>
    <row r="29" spans="1:35" ht="63.75" x14ac:dyDescent="0.25">
      <c r="A29" s="1" t="s">
        <v>12</v>
      </c>
      <c r="E29" s="69" t="s">
        <v>171</v>
      </c>
      <c r="F29" s="50" t="s">
        <v>191</v>
      </c>
      <c r="Z29" s="1" t="s">
        <v>410</v>
      </c>
      <c r="AI29" s="48" t="s">
        <v>423</v>
      </c>
    </row>
    <row r="30" spans="1:35" ht="76.5" x14ac:dyDescent="0.25">
      <c r="A30" s="1" t="s">
        <v>75</v>
      </c>
      <c r="E30" s="69" t="s">
        <v>166</v>
      </c>
      <c r="F30" s="50" t="s">
        <v>316</v>
      </c>
      <c r="Z30" s="1" t="s">
        <v>411</v>
      </c>
      <c r="AI30" s="48" t="s">
        <v>424</v>
      </c>
    </row>
    <row r="31" spans="1:35" ht="51" x14ac:dyDescent="0.25">
      <c r="A31" s="1" t="s">
        <v>430</v>
      </c>
      <c r="E31" s="69"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2025-01-31T15:56:51Z</dcterms:modified>
</cp:coreProperties>
</file>