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A308BE83-3412-4653-B2C5-2FA3D21050D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<sst xmlns="http://schemas.openxmlformats.org/spreadsheetml/2006/main" count="844" uniqueCount="707">
  <si>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</si>
  <si>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</si>
  <si>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</si>
  <si>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</si>
  <si>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</si>
  <si>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</si>
  <si>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</si>
  <si>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</si>
  <si>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</si>
  <si>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</si>
  <si>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</si>
  <si>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</si>
  <si>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</si>
  <si>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</si>
  <si>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</si>
  <si>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</si>
  <si>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</si>
  <si>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</si>
  <si>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</si>
  <si>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</si>
  <si>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</si>
  <si>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</si>
  <si>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</si>
  <si>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</si>
  <si>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</si>
  <si>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</si>
  <si>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</si>
  <si>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</si>
  <si>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</si>
  <si>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</si>
  <si>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</si>
  <si>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</si>
  <si>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</si>
  <si>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</si>
  <si>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</si>
  <si>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</si>
  <si>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</si>
  <si>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</si>
  <si>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</si>
  <si>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</si>
  <si>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</si>
  <si>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</si>
  <si>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</si>
  <si>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</si>
  <si>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</si>
  <si>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</si>
  <si>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</si>
  <si>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</si>
  <si>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</si>
  <si>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</si>
  <si>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</si>
  <si>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</si>
  <si>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</si>
  <si>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</si>
  <si>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</si>
  <si>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</si>
  <si>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</si>
  <si>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</si>
  <si>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</si>
  <si>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</si>
  <si>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</si>
  <si>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</si>
  <si>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</si>
  <si>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</si>
  <si>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</si>
  <si>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</si>
  <si>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</si>
  <si>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</si>
  <si>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</si>
  <si>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</si>
  <si>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</si>
  <si>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</si>
  <si>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</si>
  <si>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</si>
  <si>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</si>
  <si>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</si>
  <si>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</si>
  <si>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</si>
  <si>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</si>
  <si>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</si>
  <si>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</si>
  <si>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</si>
  <si>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</si>
  <si>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</si>
  <si>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</si>
  <si>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</si>
  <si>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</si>
  <si>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</si>
  <si>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</si>
  <si>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</si>
  <si>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</si>
  <si>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</si>
  <si>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</si>
  <si>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</si>
  <si>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</si>
  <si>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</si>
  <si>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</si>
  <si>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</si>
  <si>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</si>
  <si>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</si>
  <si>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</si>
  <si>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</si>
  <si>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</si>
  <si>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</si>
  <si>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</si>
  <si>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</si>
  <si>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</si>
  <si>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</si>
  <si>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</si>
  <si>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</si>
  <si>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</si>
  <si>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</si>
  <si>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</si>
  <si>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</si>
  <si>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</si>
  <si>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</si>
  <si>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</si>
  <si>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</si>
  <si>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</si>
  <si>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</si>
  <si>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</si>
  <si>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</si>
  <si>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</si>
  <si>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</si>
  <si>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</si>
  <si>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</si>
  <si>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</si>
  <si>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</si>
  <si>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</si>
  <si>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</si>
  <si>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</si>
  <si>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</si>
  <si>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</si>
  <si>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</si>
  <si>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</si>
  <si>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</si>
  <si>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</si>
  <si>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</si>
  <si>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</si>
  <si>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</si>
  <si>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</si>
  <si>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</si>
  <si>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</si>
  <si>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</si>
  <si>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</si>
  <si>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</si>
  <si>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</si>
  <si>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</si>
  <si>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</si>
  <si>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</si>
  <si>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</si>
  <si>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</si>
  <si>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</si>
  <si>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</si>
  <si>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</si>
  <si>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</si>
  <si>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</si>
  <si>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</si>
  <si>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</si>
  <si>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</si>
  <si>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</si>
  <si>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</si>
  <si>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</si>
  <si>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</si>
  <si>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</si>
  <si>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</si>
  <si>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</si>
  <si>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</si>
  <si>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</si>
  <si>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</si>
  <si>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</si>
  <si>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</si>
  <si>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</si>
  <si>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</si>
  <si>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</si>
  <si>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</si>
  <si>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</si>
  <si>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</si>
  <si>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</si>
  <si>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</si>
  <si>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</si>
  <si>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</si>
  <si>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</si>
  <si>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</si>
  <si>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</si>
  <si>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</si>
  <si>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</si>
  <si>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</si>
  <si>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</si>
  <si>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</si>
  <si>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</si>
  <si>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</si>
  <si>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</si>
  <si>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</si>
  <si>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</si>
  <si>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</si>
  <si>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</si>
  <si>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</si>
  <si>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</si>
  <si>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</si>
  <si>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</si>
  <si>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</si>
  <si>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</si>
  <si>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</si>
  <si>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</si>
  <si>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</si>
  <si>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</si>
  <si>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</si>
  <si>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</si>
  <si>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</si>
  <si>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</si>
  <si>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</si>
  <si>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</si>
  <si>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</si>
  <si>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</si>
  <si>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</si>
  <si>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</si>
  <si>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</si>
  <si>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</si>
  <si>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</si>
  <si>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</si>
  <si>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</si>
  <si>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</si>
  <si>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</si>
  <si>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</si>
  <si>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</si>
  <si>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</si>
  <si>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</si>
  <si>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</si>
  <si>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</si>
  <si>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</si>
  <si>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</si>
  <si>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</si>
  <si>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</si>
  <si>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</si>
  <si>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</si>
  <si>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</si>
  <si>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</si>
  <si>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</si>
  <si>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</si>
  <si>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</si>
  <si>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</si>
  <si>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</si>
  <si>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</si>
  <si>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</si>
  <si>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</si>
  <si>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</si>
  <si>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</si>
  <si>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</si>
  <si>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</si>
  <si>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</si>
  <si>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</si>
  <si>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</si>
  <si>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</si>
  <si>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</si>
  <si>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</si>
  <si>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</si>
  <si>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</si>
  <si>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</si>
  <si>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</si>
  <si>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</si>
  <si>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</si>
  <si>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</si>
  <si>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</si>
  <si>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</si>
  <si>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</si>
  <si>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</si>
  <si>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</si>
  <si>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</si>
  <si>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</si>
  <si>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</si>
  <si>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</si>
  <si>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</si>
  <si>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</si>
  <si>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</si>
  <si>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</si>
  <si>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</si>
  <si>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</si>
  <si>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</si>
  <si>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</si>
  <si>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</si>
  <si>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</si>
  <si>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</si>
  <si>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</si>
  <si>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</si>
  <si>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</si>
  <si>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</si>
  <si>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</si>
  <si>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</si>
  <si>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</si>
  <si>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</si>
  <si>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</si>
  <si>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</si>
  <si>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</si>
  <si>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</si>
  <si>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</si>
  <si>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</si>
  <si>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</si>
  <si>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</si>
  <si>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</si>
  <si>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</si>
  <si>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</si>
  <si>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</si>
  <si>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</si>
  <si>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</si>
  <si>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</si>
  <si>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</si>
  <si>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</si>
  <si>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</si>
  <si>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</si>
  <si>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</si>
  <si>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</si>
  <si>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</si>
  <si>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</si>
  <si>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</si>
  <si>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</si>
  <si>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</si>
  <si>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</si>
  <si>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</si>
  <si>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</si>
  <si>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</si>
  <si>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</si>
  <si>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</si>
  <si>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</si>
  <si>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</si>
  <si>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</si>
  <si>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</si>
  <si>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</si>
  <si>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</si>
  <si>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</si>
  <si>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</si>
  <si>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</si>
  <si>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</si>
  <si>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</si>
  <si>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</si>
  <si>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</si>
  <si>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</si>
  <si>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</si>
  <si>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</si>
  <si>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</si>
  <si>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</si>
  <si>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</si>
  <si>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</si>
  <si>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</si>
  <si>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</si>
  <si>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</si>
  <si>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</si>
  <si>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</si>
  <si>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</si>
  <si>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</si>
  <si>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</si>
  <si>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</si>
  <si>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</si>
  <si>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</si>
  <si>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</si>
  <si>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</si>
  <si>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</si>
  <si>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</si>
  <si>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</si>
  <si>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</si>
  <si>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</si>
  <si>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</si>
  <si>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</si>
  <si>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</si>
  <si>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</si>
  <si>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</si>
  <si>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</si>
  <si>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</si>
  <si>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</si>
  <si>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</si>
  <si>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</si>
  <si>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</si>
  <si>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</si>
  <si>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</si>
  <si>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</si>
  <si>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</si>
  <si>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</si>
  <si>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</si>
  <si>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</si>
  <si>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</si>
  <si>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</si>
  <si>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</si>
  <si>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</si>
  <si>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</si>
  <si>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</si>
  <si>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</si>
  <si>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</si>
  <si>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</si>
  <si>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</si>
  <si>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</si>
  <si>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</si>
  <si>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</si>
  <si>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</si>
  <si>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</si>
  <si>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</si>
  <si>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</si>
  <si>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</si>
  <si>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</si>
  <si>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</si>
  <si>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</si>
  <si>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</si>
  <si>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</si>
  <si>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</si>
  <si>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</si>
  <si>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</si>
  <si>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</si>
  <si>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</si>
  <si>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</si>
  <si>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</si>
  <si>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</si>
  <si>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</si>
  <si>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</si>
  <si>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</si>
  <si>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</si>
  <si>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</si>
  <si>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</si>
  <si>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</si>
  <si>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</si>
  <si>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</si>
  <si>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</si>
  <si>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</si>
  <si>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</si>
  <si>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</si>
  <si>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</si>
  <si>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</si>
  <si>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</si>
  <si>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</si>
  <si>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</si>
  <si>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</si>
  <si>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</si>
  <si>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</si>
  <si>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</si>
  <si>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</si>
  <si>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</si>
  <si>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</si>
  <si>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</si>
  <si>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</si>
  <si>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</si>
  <si>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</si>
  <si>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</si>
  <si>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</si>
  <si>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</si>
  <si>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</si>
  <si>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</si>
  <si>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</si>
  <si>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</si>
  <si>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</si>
  <si>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</si>
  <si>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</si>
  <si>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</si>
  <si>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</si>
  <si>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</si>
  <si>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</si>
  <si>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</si>
  <si>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</si>
  <si>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</si>
  <si>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</si>
  <si>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</si>
  <si>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</si>
  <si>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</si>
  <si>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</si>
  <si>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</si>
  <si>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</si>
  <si>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</si>
  <si>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</si>
  <si>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</si>
  <si>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</si>
  <si>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</si>
  <si>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</si>
  <si>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</si>
  <si>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</si>
  <si>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</si>
  <si>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</si>
  <si>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</si>
  <si>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</si>
  <si>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</si>
  <si>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</si>
  <si>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</si>
  <si>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</si>
  <si>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</si>
  <si>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</si>
  <si>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</si>
  <si>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</si>
  <si>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</si>
  <si>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</si>
  <si>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</si>
  <si>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</si>
  <si>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</si>
  <si>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</si>
  <si>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</si>
  <si>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</si>
  <si>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</si>
  <si>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</si>
  <si>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</si>
  <si>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</si>
  <si>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</si>
  <si>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</si>
  <si>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</si>
  <si>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</si>
  <si>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</si>
  <si>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</si>
  <si>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</si>
  <si>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</si>
  <si>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</si>
  <si>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</si>
  <si>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</si>
  <si>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</si>
  <si>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</si>
  <si>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</si>
  <si>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</si>
  <si>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</si>
  <si>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</si>
  <si>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</si>
  <si>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</si>
  <si>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</si>
  <si>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</si>
  <si>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</si>
  <si>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</si>
  <si>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</si>
  <si>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</si>
  <si>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</si>
  <si>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</si>
  <si>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</si>
  <si>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</si>
  <si>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</si>
  <si>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</si>
  <si>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</si>
  <si>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</si>
  <si>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</si>
  <si>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</si>
  <si>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</si>
  <si>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</si>
  <si>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</si>
  <si>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</si>
  <si>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</si>
  <si>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</si>
  <si>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</si>
  <si>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</si>
  <si>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</si>
  <si>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</si>
  <si>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</si>
  <si>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</si>
  <si>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</si>
  <si>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</si>
  <si>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</si>
  <si>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</si>
  <si>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</si>
  <si>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</si>
  <si>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</si>
  <si>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</si>
  <si>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</si>
  <si>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</si>
  <si>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</si>
  <si>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</si>
  <si>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</si>
  <si>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</si>
  <si>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</si>
  <si>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</si>
  <si>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</si>
  <si>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</si>
  <si>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</si>
  <si>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</si>
  <si>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</si>
  <si>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</si>
  <si>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</si>
  <si>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</si>
  <si>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</si>
  <si>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</si>
  <si>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</si>
  <si>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</si>
  <si>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</si>
  <si>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</si>
  <si>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</si>
  <si>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</si>
  <si>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</si>
  <si>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</si>
  <si>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</si>
  <si>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</si>
  <si>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</si>
  <si>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</si>
  <si>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</si>
  <si>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</si>
  <si>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</si>
  <si>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</si>
  <si>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</si>
  <si>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</si>
  <si>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</si>
  <si>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</si>
  <si>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</si>
  <si>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</si>
  <si>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</si>
  <si>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</si>
  <si>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</si>
  <si>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</si>
  <si>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</si>
  <si>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</si>
  <si>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</si>
  <si>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</si>
  <si>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</si>
  <si>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</si>
  <si>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</si>
  <si>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</si>
  <si>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</si>
  <si>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</si>
  <si>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</si>
  <si>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</si>
  <si>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</si>
  <si>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</si>
  <si>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</si>
  <si>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</si>
  <si>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</si>
  <si>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</si>
  <si>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</si>
  <si>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</si>
  <si>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</si>
  <si>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</si>
  <si>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</si>
  <si>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</si>
  <si>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</si>
  <si>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</si>
  <si>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</si>
  <si>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</si>
  <si>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</si>
  <si>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</si>
  <si>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</si>
  <si>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</si>
  <si>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</si>
  <si>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</si>
  <si>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</si>
  <si>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</si>
  <si>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</si>
  <si>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</si>
  <si>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</si>
  <si>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</si>
  <si>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</si>
  <si>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</si>
  <si>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</si>
  <si>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</si>
  <si>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</si>
  <si>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</si>
  <si>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</si>
  <si>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</si>
  <si>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</si>
  <si>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</si>
  <si>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</si>
  <si>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</si>
  <si>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</si>
  <si>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</si>
  <si>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</si>
  <si>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</si>
  <si>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</si>
  <si>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</si>
  <si>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</si>
  <si>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</si>
  <si>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</si>
  <si>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</si>
  <si>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</si>
  <si>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</si>
  <si>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</si>
  <si>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</si>
  <si>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</si>
  <si>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</si>
  <si>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</si>
  <si>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</si>
  <si>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</si>
  <si>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</si>
  <si>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</si>
  <si>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</si>
  <si>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</si>
  <si>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</si>
  <si>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</si>
  <si>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</si>
  <si>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</si>
  <si>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</si>
  <si>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</si>
  <si>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</si>
  <si>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</si>
  <si>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</si>
  <si>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</si>
  <si>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</si>
  <si>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</si>
  <si>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</si>
  <si>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</si>
  <si>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</si>
  <si>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</si>
  <si>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</si>
  <si>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</si>
  <si>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Hipermedia diseñada y compartida con la comunidad académica</t>
  </si>
  <si>
    <t>Ninguna</t>
  </si>
  <si>
    <t>Solicitudes atendidas</t>
  </si>
  <si>
    <t>Promocionar las creaciones audiovisuales de la SRE mediante la publicación de 100 videoclips que reflejen la vida universitaria en nuestro canal de YouTube, además de difundir 13 episodios del programa 'Historias con Futuro' en el Canal Institucional de RTVC y YouTube. En conjunto, suman un total de 113 producciones.</t>
  </si>
  <si>
    <t xml:space="preserve">Vídeos publicados en el canal de YouTube </t>
  </si>
  <si>
    <t>Diseñar una experiencia Transmedia sobre la Ruralidad, desplegando tres ejes temáticos: Interculturalidad, Medio Ambiente y Educación Rural</t>
  </si>
  <si>
    <t>Brindar asistencia para la divulgación de contenidos académicos por medio de plataformas digitales en respuesta a las solicitudes de las unidades académicas y administrativas de la universidad.</t>
  </si>
  <si>
    <t>Desarrollar series audiovisuales vinculadas a contenidos literarios con el propósito de crear material educativo destinado a mejorar la comprensión lectora mediante el medio audiovisual.</t>
  </si>
  <si>
    <t>publicaciones en la web</t>
  </si>
  <si>
    <t>Proceso : Planeación Estratégica</t>
  </si>
  <si>
    <t>En el último trimestre del año se llevaron a cabo un total de 47 transmisiones. La meta inicial era alcanzar 80 transmisiones, sumando lo realizado en periodos anteriores, lo que da un total de 122 transmisiones. Dado que se excedió la meta prevista, esto impide modificar el valor total hasta el momento.</t>
  </si>
  <si>
    <r>
      <rPr>
        <b/>
        <sz val="10"/>
        <color theme="1"/>
        <rFont val="Arial Narrow"/>
        <family val="2"/>
      </rPr>
      <t>H03-2022:</t>
    </r>
    <r>
      <rPr>
        <sz val="10"/>
        <color theme="1"/>
        <rFont val="Arial Narrow"/>
        <family val="2"/>
      </rPr>
      <t xml:space="preserve">
En revisión documental, se evidencia a través del escrito aportado por la Señora Subdirectora el 09 de Mayo de 2022
que, aunque la Subdirección de Recursos Educativos depende orgánicamente de la Vicerrectoría Académica, en el
Proceso de Docencia no se contemplan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y por tal razón no hay evidencia sobre la gestión del
riesgo en la Subdirección auditada acorde con lo dispuesto Guía para la administración del riesgo y el diseño de
controles en entidades públicas -Versión 5 - Diciembre de 2020. Teniendo en cuenta la importancia creciente de la
estrategia comunicacional como pilar de la gestión institucional y la interacción que se espera de las entidades públicas
con el ciudadano, la administración del riesgo en cada dependencia de la Universidad Pedagógica Nacional reviste
importancia crucial.
</t>
    </r>
    <r>
      <rPr>
        <b/>
        <sz val="10"/>
        <color theme="1"/>
        <rFont val="Arial Narrow"/>
        <family val="2"/>
      </rPr>
      <t>H05-2022:</t>
    </r>
    <r>
      <rPr>
        <sz val="10"/>
        <color theme="1"/>
        <rFont val="Arial Narrow"/>
        <family val="2"/>
      </rPr>
      <t xml:space="preserve">
Con base en la revisión de las evidencias aportadas por la Subdirección de Recursos Educativos en las entrevistas
realizadas y en el correo del 09 de mayo de 2022, se vislumbra que, aunque la Subdirección de Recursos Educativos
depende orgánicamente de la Vicerrectoría Académica, el Proceso de Docencia no contempla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Por tal razón no se han definido dentro del sistema de gestión de la calidad de la universidad para el tema de
Recursos Educativos los indicadores de gestión que permitan observar la situación y las tendencias de cambio
generadas
en la entidad, en relación con el logro de los objetivos y metas inherentes a la estrategia comunicacional, a la producción
audiovisual de materiales y recursos educativos, así como las innovaciones en materia audiovisual, multimedial,
informático y de ayudas educativas impresas en colaboración con los docentes y estudiantes de la Universidad, en
cumplimiento de las funciones asignadas a la Subdirección de Recursos Educativos.</t>
    </r>
  </si>
  <si>
    <t>No existía un canal formal y efectivo para la coordinación entre las diferentes unidades acerca de la importancia de registrar riesgos, indicadores,  y la prioridad de hacer esos documentos</t>
  </si>
  <si>
    <t>Redactar y presentar el primer borrador del mapa de riesgos y la ficha técnica de indicadores del proceso de comunicaciones al Sistema de Gestión.</t>
  </si>
  <si>
    <t>Durante el primer trimestre del año, la Subdirección de Recursos Educativos (SRE) inició un proceso transmedia enfocado en la sistematización de las producciones de las 20 temporadas del programa HcF. Este trabajo buscó generar categorías que facilitaran el desarrollo de la estrategia transmedia.
En el segundo trimestre, la Subdirección continuó estructurando el proyecto transmedia mediante la categorización y sistematización de capítulos relacionados con los ejes temáticos de ruralidad, interculturalidad y etnoeducación. A partir de estas categorías, se planteó y desarrolló un mapa interactivo de navegación como propuesta inicial. Para más información, se puede consultar el siguiente enlace:
https://pedagogicaedu-my.sharepoint.com/:w:/g/personal/lvbarragans_upn_edu_co/EdWZeMsI3aNMjInJovuNH0sBauVnqj3OUVdMAlVST1FLcg?e=vyUie2
En el tercer trimestre, se llevó a cabo una reunión con el CINNDET para presentar los avances en la transmedia de ruralidad. Como resultado, se acordó realizar bosquejos preliminares en la plataforma Genially durante el mes de noviembre. Estos bosquejos serían revisados por el CINNDET antes de alojar el material definitivo en el campus virtual.
Finalmente, en el cuarto trimestre del año, se completó el montaje de la transmedia en Genially y se publicó en el sitio web de la Subdirección, dentro de la pestaña ""Transmedia"":
https://recursoseducativos.upn.edu.co</t>
  </si>
  <si>
    <t>Durante el período de enero a marzo, la SRE llevó a cabo un total de veinticinco (25) transmisiones en vivo a través de streaming. En el período de abril a junio, se realizaron cincuenta (50) transmisiones en vivo, detalladas en el Anexo 3 A3-STR adjunto. De julio a septiembre, se efectuaron cuarenta y siete (47) streamings, y entre octubre y diciembre, se realizaron setenta (70). Este proceso implicó comunicación en tiempo real mediante canales como YouTube o Facebook, utilizando una plataforma virtual específica.
La dependencia recibe solicitudes por parte de los organizadores de eventos, quienes proporcionan la información necesaria para programar las transmisiones en los canales requeridos. Una vez recibida esta información, se planifican los eventos en directo y se envían los enlaces de acceso tanto a los presentadores y expositores como al público en general para su difusión.
Se solicita a los organizadores enviar con antelación los archivos que desean mostrar durante la transmisión, así como el guion del evento. Además, se recomienda a los expositores conectarse entre una hora y treinta minutos antes del inicio de la transmisión para realizar pruebas técnicas y revisar el guion.
Una vez concluida la transmisión, esta queda almacenada en los canales utilizados para su difusión. En algunos casos, especialmente si el evento es de gran importancia o complejidad, se organizan reuniones preparatorias mediante Teams para definir los detalles tanto del evento como de la transmisión.</t>
  </si>
  <si>
    <t>Durante el período de enero a marzo de 2024, la SRE produjo dieciocho (18) videoclips; de abril a junio, se realizaron treinta y seis (36) adicionales. En el período de julio a septiembre, se produjeron doce (12) videos, y finalmente, de octubre a diciembre se elaboraron cuarenta y tres (43) videos. Todos estos materiales están disponibles para su visualización en el canal de YouTube ""Red Académica"". Los detalles específicos pueden consultarse en el Anexo A1-VC adjunto.
Estos videoclips son breves producciones audiovisuales que narran las actividades y eventos realizados en diversas sedes universitarias. Su producción puede llevarse a cabo por solicitud de grupos estudiantiles, instituciones universitarias o por iniciativa propia de la dependencia. En cualquier caso, su ejecución se alinea con la agenda general de la Universidad, considerando siempre la capacidad técnica y los recursos humanos disponibles.
En cuanto al programa 'Historias con Futuro', se produjeron 13 capítulos de un total de 27 minutos. La transmisión inició en RTVC en octubre y se extendió hasta diciembre, con emisiones programadas algunos sábados y domingos a las 5:30 p.m.</t>
  </si>
  <si>
    <t>Durante el primer trimestre, se entablaron conversaciones con el proyecto Raíces y Alas para explorar la posibilidad de desarrollar una serie de contenido audiovisual basada en obras literarias. Hasta el momento, se han llevado a cabo reuniones para discutir y planificar la implementación de esta idea.
En el segundo período del año, se realizaron grabaciones que contribuyen a la serie web basada en la novela La Vorágine.
En el tercer período del año, se replanteó el contenido de la serie web, manteniendo el eje temático de la literatura, pero centrándose en la poesía de mujeres afrodescendientes en Latinoamérica. Esto se definió tras analizar el trabajo realizado previamente en el capítulo sobre La Vorágine. Hasta ahora, se han realizado cuatro (4) grabaciones de estas lecturas en exteriores, con una pluralidad de participantes. Actualmente, se está a la espera de completar las grabaciones para iniciar el proceso de postproducción.
Finalmente, se llevó a cabo la producción de la serie audiovisual Cimarronas de la palabra: Ciclo de mujeres afrodescendientes poetisas y cantautoras, compuesta por cinco (5) clips. A4-SERIE.</t>
  </si>
  <si>
    <t xml:space="preserve">A lo largo del año, hemos estado trabajando con la profesional especializada de la ODP, Carolina Ávila, con el objetivo de implementar las acciones de mejora propuestas para consolidar el proceso de comunicaciones. Durante este período, hemos estructurado nuestra ficha de caracterización y creado una matriz DOFA para identificar los riesgos asociados a la política de comunicaciones. Recientemente, hemos avanzado en el desarrollo de los indicadores. </t>
  </si>
  <si>
    <t>propuesta de riesgos y dos fichas técnicas de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</si>
</sst>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 fillId="0" borderId="0" xfId="0" applyFont="1" applyAlignment="1" applyProtection="1">
      <alignment vertical="center" wrapText="1"/>
    </xf>
    <xf numFmtId="0" fontId="1" fillId="0" borderId="0" xfId="0" applyFont="1" applyFill="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0" fillId="0"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vertical="top" wrapText="1"/>
    </xf>
    <xf numFmtId="0" fontId="20" fillId="0" borderId="1" xfId="0" applyFont="1" applyBorder="1" applyAlignment="1" applyProtection="1">
      <alignment horizontal="center" vertical="center" wrapText="1"/>
    </xf>
    <xf numFmtId="164" fontId="1" fillId="0" borderId="1" xfId="0" applyNumberFormat="1" applyFont="1" applyBorder="1" applyAlignment="1" applyProtection="1">
      <alignment vertical="center" wrapText="1"/>
    </xf>
    <xf numFmtId="14" fontId="1" fillId="0" borderId="1" xfId="0" applyNumberFormat="1" applyFont="1" applyBorder="1" applyAlignment="1" applyProtection="1">
      <alignment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29.4257812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5.5703125" style="76" customWidth="1"/>
    <col min="18" max="18" width="16.28515625" style="77" customWidth="1"/>
    <col min="19" max="19" width="31.140625" style="76" customWidth="1"/>
    <col min="20" max="16384" width="11.42578125" style="1"/>
  </cols>
  <sheetData>
    <row r="1" spans="1:19" ht="24" customHeight="1" x14ac:dyDescent="0.25">
      <c r="A1" s="119"/>
      <c r="B1" s="119"/>
      <c r="C1" s="119"/>
      <c r="D1" s="121" t="s">
        <v>31</v>
      </c>
      <c r="E1" s="122"/>
      <c r="F1" s="122"/>
      <c r="G1" s="122"/>
      <c r="H1" s="122"/>
      <c r="I1" s="122"/>
      <c r="J1" s="122"/>
      <c r="K1" s="122"/>
      <c r="L1" s="122"/>
      <c r="M1" s="122"/>
      <c r="N1" s="123"/>
      <c r="O1" s="127" t="s">
        <v>246</v>
      </c>
      <c r="P1" s="128"/>
      <c r="Q1" s="128"/>
      <c r="R1" s="128"/>
      <c r="S1" s="129"/>
    </row>
    <row r="2" spans="1:19" ht="28.5" customHeight="1" x14ac:dyDescent="0.25">
      <c r="A2" s="119"/>
      <c r="B2" s="119"/>
      <c r="C2" s="119"/>
      <c r="D2" s="107" t="s">
        <v>32</v>
      </c>
      <c r="E2" s="108"/>
      <c r="F2" s="108"/>
      <c r="G2" s="108"/>
      <c r="H2" s="108"/>
      <c r="I2" s="108"/>
      <c r="J2" s="108"/>
      <c r="K2" s="108"/>
      <c r="L2" s="108"/>
      <c r="M2" s="108"/>
      <c r="N2" s="109"/>
      <c r="O2" s="127" t="s">
        <v>369</v>
      </c>
      <c r="P2" s="128"/>
      <c r="Q2" s="128"/>
      <c r="R2" s="128"/>
      <c r="S2" s="129"/>
    </row>
    <row r="3" spans="1:19" ht="22.5" customHeight="1" x14ac:dyDescent="0.25">
      <c r="A3" s="119"/>
      <c r="B3" s="119"/>
      <c r="C3" s="119"/>
      <c r="D3" s="110"/>
      <c r="E3" s="111"/>
      <c r="F3" s="111"/>
      <c r="G3" s="111"/>
      <c r="H3" s="111"/>
      <c r="I3" s="111"/>
      <c r="J3" s="111"/>
      <c r="K3" s="111"/>
      <c r="L3" s="111"/>
      <c r="M3" s="111"/>
      <c r="N3" s="112"/>
      <c r="O3" s="127" t="s">
        <v>370</v>
      </c>
      <c r="P3" s="128"/>
      <c r="Q3" s="128"/>
      <c r="R3" s="128"/>
      <c r="S3" s="129"/>
    </row>
    <row r="4" spans="1:19" ht="24" customHeight="1" x14ac:dyDescent="0.25">
      <c r="A4" s="115" t="s">
        <v>696</v>
      </c>
      <c r="B4" s="115"/>
      <c r="C4" s="115"/>
      <c r="D4" s="115"/>
      <c r="E4" s="115"/>
      <c r="F4" s="115"/>
      <c r="G4" s="115"/>
      <c r="H4" s="115"/>
      <c r="I4" s="115"/>
      <c r="J4" s="115"/>
      <c r="K4" s="115"/>
      <c r="L4" s="115"/>
      <c r="M4" s="115"/>
      <c r="N4" s="115"/>
      <c r="O4" s="115"/>
      <c r="P4" s="115"/>
      <c r="Q4" s="115"/>
      <c r="R4" s="115"/>
      <c r="S4" s="11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6" t="s">
        <v>257</v>
      </c>
      <c r="B6" s="114" t="s">
        <v>5</v>
      </c>
      <c r="C6" s="114"/>
      <c r="D6" s="114"/>
      <c r="E6" s="114"/>
      <c r="F6" s="114"/>
      <c r="G6" s="130" t="s">
        <v>60</v>
      </c>
      <c r="H6" s="130"/>
      <c r="I6" s="130"/>
      <c r="J6" s="130"/>
      <c r="K6" s="130"/>
      <c r="L6" s="130"/>
      <c r="M6" s="130"/>
      <c r="N6" s="130"/>
      <c r="O6" s="124" t="s">
        <v>61</v>
      </c>
      <c r="P6" s="125"/>
      <c r="Q6" s="125"/>
      <c r="R6" s="125"/>
      <c r="S6" s="126"/>
    </row>
    <row r="7" spans="1:19" s="2" customFormat="1" ht="25.5" customHeight="1" x14ac:dyDescent="0.25">
      <c r="A7" s="106"/>
      <c r="B7" s="116" t="s">
        <v>0</v>
      </c>
      <c r="C7" s="116" t="s">
        <v>1</v>
      </c>
      <c r="D7" s="116" t="s">
        <v>2</v>
      </c>
      <c r="E7" s="120" t="s">
        <v>69</v>
      </c>
      <c r="F7" s="120" t="s">
        <v>368</v>
      </c>
      <c r="G7" s="113" t="s">
        <v>367</v>
      </c>
      <c r="H7" s="113" t="s">
        <v>247</v>
      </c>
      <c r="I7" s="113" t="s">
        <v>248</v>
      </c>
      <c r="J7" s="113" t="s">
        <v>33</v>
      </c>
      <c r="K7" s="113"/>
      <c r="L7" s="113" t="s">
        <v>254</v>
      </c>
      <c r="M7" s="113" t="s">
        <v>366</v>
      </c>
      <c r="N7" s="113" t="s">
        <v>34</v>
      </c>
      <c r="O7" s="117" t="s">
        <v>249</v>
      </c>
      <c r="P7" s="117" t="s">
        <v>250</v>
      </c>
      <c r="Q7" s="117" t="s">
        <v>6</v>
      </c>
      <c r="R7" s="118" t="s">
        <v>686</v>
      </c>
      <c r="S7" s="117" t="s">
        <v>62</v>
      </c>
    </row>
    <row r="8" spans="1:19" ht="22.5" customHeight="1" x14ac:dyDescent="0.25">
      <c r="A8" s="106"/>
      <c r="B8" s="116"/>
      <c r="C8" s="116"/>
      <c r="D8" s="116"/>
      <c r="E8" s="120"/>
      <c r="F8" s="120"/>
      <c r="G8" s="113"/>
      <c r="H8" s="113"/>
      <c r="I8" s="113"/>
      <c r="J8" s="63" t="s">
        <v>3</v>
      </c>
      <c r="K8" s="63" t="s">
        <v>4</v>
      </c>
      <c r="L8" s="113"/>
      <c r="M8" s="113"/>
      <c r="N8" s="113"/>
      <c r="O8" s="117"/>
      <c r="P8" s="117"/>
      <c r="Q8" s="117"/>
      <c r="R8" s="118"/>
      <c r="S8" s="117"/>
    </row>
    <row r="9" spans="1:19" s="83" customFormat="1" ht="369.75" x14ac:dyDescent="0.25">
      <c r="A9" s="79" t="s">
        <v>231</v>
      </c>
      <c r="B9" s="79" t="s">
        <v>30</v>
      </c>
      <c r="C9" s="79" t="s">
        <v>258</v>
      </c>
      <c r="D9" s="79" t="s">
        <v>261</v>
      </c>
      <c r="E9" s="79" t="s">
        <v>345</v>
      </c>
      <c r="F9" s="79" t="s">
        <v>577</v>
      </c>
      <c r="G9" s="79" t="s">
        <v>692</v>
      </c>
      <c r="H9" s="80">
        <v>1</v>
      </c>
      <c r="I9" s="79" t="s">
        <v>687</v>
      </c>
      <c r="J9" s="81">
        <v>45323</v>
      </c>
      <c r="K9" s="81">
        <v>45646</v>
      </c>
      <c r="L9" s="81" t="s">
        <v>255</v>
      </c>
      <c r="M9" s="79" t="s">
        <v>74</v>
      </c>
      <c r="N9" s="79" t="s">
        <v>688</v>
      </c>
      <c r="O9" s="80">
        <v>1</v>
      </c>
      <c r="P9" s="58">
        <f t="shared" ref="P9:P70" si="0">IF((O9/H9)&gt;100%,100%,(O9/H9))</f>
        <v>1</v>
      </c>
      <c r="Q9" s="79" t="s">
        <v>701</v>
      </c>
      <c r="R9" s="82" t="s">
        <v>339</v>
      </c>
      <c r="S9" s="79" t="s">
        <v>688</v>
      </c>
    </row>
    <row r="10" spans="1:19" s="83" customFormat="1" ht="357" x14ac:dyDescent="0.25">
      <c r="A10" s="79" t="s">
        <v>231</v>
      </c>
      <c r="B10" s="79" t="s">
        <v>30</v>
      </c>
      <c r="C10" s="79" t="s">
        <v>266</v>
      </c>
      <c r="D10" s="79" t="s">
        <v>328</v>
      </c>
      <c r="E10" s="79" t="s">
        <v>351</v>
      </c>
      <c r="F10" s="79" t="s">
        <v>615</v>
      </c>
      <c r="G10" s="79" t="s">
        <v>693</v>
      </c>
      <c r="H10" s="80">
        <v>80</v>
      </c>
      <c r="I10" s="79" t="s">
        <v>689</v>
      </c>
      <c r="J10" s="81">
        <v>45311</v>
      </c>
      <c r="K10" s="81">
        <v>45643</v>
      </c>
      <c r="L10" s="81" t="s">
        <v>255</v>
      </c>
      <c r="M10" s="79" t="s">
        <v>74</v>
      </c>
      <c r="N10" s="79" t="s">
        <v>688</v>
      </c>
      <c r="O10" s="80">
        <v>80</v>
      </c>
      <c r="P10" s="58">
        <f t="shared" si="0"/>
        <v>1</v>
      </c>
      <c r="Q10" s="79" t="s">
        <v>702</v>
      </c>
      <c r="R10" s="82" t="s">
        <v>339</v>
      </c>
      <c r="S10" s="79" t="s">
        <v>697</v>
      </c>
    </row>
    <row r="11" spans="1:19" s="84" customFormat="1" ht="280.5" x14ac:dyDescent="0.25">
      <c r="A11" s="79" t="s">
        <v>231</v>
      </c>
      <c r="B11" s="79" t="s">
        <v>30</v>
      </c>
      <c r="C11" s="79" t="s">
        <v>266</v>
      </c>
      <c r="D11" s="79" t="s">
        <v>328</v>
      </c>
      <c r="E11" s="79" t="s">
        <v>351</v>
      </c>
      <c r="F11" s="79" t="s">
        <v>620</v>
      </c>
      <c r="G11" s="79" t="s">
        <v>690</v>
      </c>
      <c r="H11" s="80">
        <v>113</v>
      </c>
      <c r="I11" s="79" t="s">
        <v>691</v>
      </c>
      <c r="J11" s="81">
        <v>44946</v>
      </c>
      <c r="K11" s="81">
        <v>45280</v>
      </c>
      <c r="L11" s="81" t="s">
        <v>255</v>
      </c>
      <c r="M11" s="79" t="s">
        <v>74</v>
      </c>
      <c r="N11" s="79" t="s">
        <v>688</v>
      </c>
      <c r="O11" s="134">
        <v>113</v>
      </c>
      <c r="P11" s="58">
        <f t="shared" si="0"/>
        <v>1</v>
      </c>
      <c r="Q11" s="79" t="s">
        <v>703</v>
      </c>
      <c r="R11" s="82" t="s">
        <v>339</v>
      </c>
      <c r="S11" s="79" t="s">
        <v>688</v>
      </c>
    </row>
    <row r="12" spans="1:19" s="83" customFormat="1" ht="280.5" x14ac:dyDescent="0.25">
      <c r="A12" s="79" t="s">
        <v>231</v>
      </c>
      <c r="B12" s="79" t="s">
        <v>30</v>
      </c>
      <c r="C12" s="79" t="s">
        <v>266</v>
      </c>
      <c r="D12" s="79" t="s">
        <v>328</v>
      </c>
      <c r="E12" s="79" t="s">
        <v>351</v>
      </c>
      <c r="F12" s="79" t="s">
        <v>621</v>
      </c>
      <c r="G12" s="79" t="s">
        <v>694</v>
      </c>
      <c r="H12" s="80">
        <v>5</v>
      </c>
      <c r="I12" s="79" t="s">
        <v>695</v>
      </c>
      <c r="J12" s="82">
        <v>45311</v>
      </c>
      <c r="K12" s="82">
        <v>45646</v>
      </c>
      <c r="L12" s="81" t="s">
        <v>255</v>
      </c>
      <c r="M12" s="79" t="s">
        <v>74</v>
      </c>
      <c r="N12" s="79" t="s">
        <v>688</v>
      </c>
      <c r="O12" s="134">
        <v>5</v>
      </c>
      <c r="P12" s="58">
        <f t="shared" si="0"/>
        <v>1</v>
      </c>
      <c r="Q12" s="79" t="s">
        <v>704</v>
      </c>
      <c r="R12" s="82" t="s">
        <v>339</v>
      </c>
      <c r="S12" s="79" t="s">
        <v>688</v>
      </c>
    </row>
    <row r="13" spans="1:19" ht="409.5" x14ac:dyDescent="0.25">
      <c r="A13" s="135" t="s">
        <v>231</v>
      </c>
      <c r="B13" s="135" t="s">
        <v>28</v>
      </c>
      <c r="C13" s="135" t="s">
        <v>91</v>
      </c>
      <c r="D13" s="135" t="s">
        <v>93</v>
      </c>
      <c r="E13" s="136" t="s">
        <v>698</v>
      </c>
      <c r="F13" s="135" t="s">
        <v>699</v>
      </c>
      <c r="G13" s="135" t="s">
        <v>700</v>
      </c>
      <c r="H13" s="137">
        <v>3</v>
      </c>
      <c r="I13" s="135" t="s">
        <v>706</v>
      </c>
      <c r="J13" s="138">
        <v>45505</v>
      </c>
      <c r="K13" s="139">
        <v>45626</v>
      </c>
      <c r="L13" s="139" t="s">
        <v>255</v>
      </c>
      <c r="M13" s="135" t="s">
        <v>74</v>
      </c>
      <c r="N13" s="135" t="s">
        <v>688</v>
      </c>
      <c r="O13" s="134">
        <v>3</v>
      </c>
      <c r="P13" s="58">
        <f t="shared" si="0"/>
        <v>1</v>
      </c>
      <c r="Q13" s="79" t="s">
        <v>705</v>
      </c>
      <c r="R13" s="82" t="s">
        <v>339</v>
      </c>
      <c r="S13" s="79" t="s">
        <v>688</v>
      </c>
    </row>
    <row r="14" spans="1:19" ht="20.25" x14ac:dyDescent="0.25">
      <c r="A14" s="55"/>
      <c r="B14" s="55"/>
      <c r="C14" s="55"/>
      <c r="D14" s="55"/>
      <c r="E14" s="55"/>
      <c r="F14" s="55"/>
      <c r="G14" s="55"/>
      <c r="H14" s="59"/>
      <c r="I14" s="55"/>
      <c r="J14" s="57"/>
      <c r="K14" s="57"/>
      <c r="L14" s="57"/>
      <c r="M14" s="55"/>
      <c r="N14" s="55"/>
      <c r="O14" s="56"/>
      <c r="P14" s="58" t="e">
        <f t="shared" si="0"/>
        <v>#DIV/0!</v>
      </c>
      <c r="Q14" s="55"/>
      <c r="R14" s="57"/>
      <c r="S14" s="55"/>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8"/>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fL5brcH3DoqP8HKc8hM2o4r76sS6KSi7lQodOgNSSzDmxBUZAx0mcTGBI4nI9n7gDoBgrZdCvizQXuEJ5CalFw==" saltValue="Eybxe3XkPUHqybx4TYV68Q=="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11:K11 J20:K892"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4" zoomScale="120" zoomScaleNormal="120" workbookViewId="0">
      <selection activeCell="A6" sqref="A6"/>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238</v>
      </c>
      <c r="C2" s="133" t="s">
        <v>78</v>
      </c>
      <c r="D2" s="133"/>
      <c r="E2" s="133"/>
      <c r="F2" s="133"/>
    </row>
    <row r="3" spans="1:47" ht="27.75" customHeight="1" x14ac:dyDescent="0.25">
      <c r="A3" s="132"/>
      <c r="B3" s="132" t="s">
        <v>82</v>
      </c>
      <c r="C3" s="132" t="s">
        <v>79</v>
      </c>
      <c r="D3" s="132" t="s">
        <v>2</v>
      </c>
      <c r="E3" s="132" t="s">
        <v>80</v>
      </c>
      <c r="F3" s="132" t="s">
        <v>81</v>
      </c>
      <c r="G3" s="132" t="s">
        <v>335</v>
      </c>
      <c r="H3" s="132" t="s">
        <v>28</v>
      </c>
      <c r="I3" s="132" t="s">
        <v>83</v>
      </c>
      <c r="J3" s="132" t="s">
        <v>84</v>
      </c>
      <c r="K3" s="132" t="s">
        <v>91</v>
      </c>
      <c r="L3" s="132" t="s">
        <v>92</v>
      </c>
      <c r="M3" s="132" t="s">
        <v>85</v>
      </c>
      <c r="N3" s="132" t="s">
        <v>86</v>
      </c>
      <c r="O3" s="132" t="s">
        <v>87</v>
      </c>
      <c r="P3" s="132" t="s">
        <v>88</v>
      </c>
      <c r="Q3" s="132" t="s">
        <v>89</v>
      </c>
      <c r="R3" s="132" t="s">
        <v>90</v>
      </c>
      <c r="S3" s="132" t="s">
        <v>97</v>
      </c>
      <c r="T3" s="132" t="s">
        <v>99</v>
      </c>
      <c r="U3" s="132" t="s">
        <v>100</v>
      </c>
      <c r="V3" s="132" t="s">
        <v>96</v>
      </c>
      <c r="W3" s="132" t="s">
        <v>114</v>
      </c>
      <c r="X3" s="132" t="s">
        <v>115</v>
      </c>
      <c r="Y3" s="132" t="s">
        <v>98</v>
      </c>
      <c r="Z3" s="132" t="s">
        <v>232</v>
      </c>
      <c r="AA3" s="132" t="s">
        <v>233</v>
      </c>
      <c r="AB3" s="132" t="s">
        <v>29</v>
      </c>
      <c r="AC3" s="132" t="s">
        <v>191</v>
      </c>
      <c r="AD3" s="132" t="s">
        <v>193</v>
      </c>
      <c r="AF3" s="132" t="s">
        <v>194</v>
      </c>
      <c r="AH3" s="132" t="s">
        <v>195</v>
      </c>
      <c r="AJ3" s="132" t="s">
        <v>196</v>
      </c>
      <c r="AL3" s="132" t="s">
        <v>197</v>
      </c>
      <c r="AN3" s="132" t="s">
        <v>198</v>
      </c>
      <c r="AO3" s="132" t="s">
        <v>192</v>
      </c>
      <c r="AP3" s="132" t="s">
        <v>190</v>
      </c>
      <c r="AR3" s="132" t="s">
        <v>239</v>
      </c>
      <c r="AS3" s="132" t="s">
        <v>253</v>
      </c>
      <c r="AT3" s="132" t="s">
        <v>262</v>
      </c>
      <c r="AU3" s="131" t="s">
        <v>263</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1"/>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74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14</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7</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8</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9</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15</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10</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64</v>
      </c>
      <c r="C15" s="50"/>
      <c r="D15" s="50"/>
      <c r="E15" s="70" t="s">
        <v>348</v>
      </c>
      <c r="F15" s="50" t="s">
        <v>571</v>
      </c>
      <c r="T15" s="1" t="s">
        <v>109</v>
      </c>
      <c r="U15" s="1" t="s">
        <v>679</v>
      </c>
      <c r="Y15" s="1" t="s">
        <v>493</v>
      </c>
      <c r="Z15" s="1" t="s">
        <v>123</v>
      </c>
      <c r="AA15" s="1" t="s">
        <v>390</v>
      </c>
      <c r="AS15" s="1" t="s">
        <v>281</v>
      </c>
    </row>
    <row r="16" spans="1:47" ht="76.5" x14ac:dyDescent="0.25">
      <c r="A16" s="1" t="s">
        <v>16</v>
      </c>
      <c r="C16" s="50"/>
      <c r="D16" s="50"/>
      <c r="E16" s="70" t="s">
        <v>364</v>
      </c>
      <c r="F16" s="50" t="s">
        <v>572</v>
      </c>
      <c r="U16" s="1" t="s">
        <v>389</v>
      </c>
      <c r="Y16" s="1" t="s">
        <v>392</v>
      </c>
      <c r="Z16" s="1" t="s">
        <v>494</v>
      </c>
      <c r="AA16" s="1" t="s">
        <v>391</v>
      </c>
      <c r="AS16" s="1" t="s">
        <v>282</v>
      </c>
    </row>
    <row r="17" spans="1:45" ht="63.75" x14ac:dyDescent="0.25">
      <c r="A17" s="1" t="s">
        <v>17</v>
      </c>
      <c r="C17" s="50"/>
      <c r="D17" s="50"/>
      <c r="E17" s="70" t="s">
        <v>349</v>
      </c>
      <c r="F17" s="50" t="s">
        <v>573</v>
      </c>
      <c r="Y17" s="1" t="s">
        <v>144</v>
      </c>
      <c r="Z17" s="1" t="s">
        <v>124</v>
      </c>
      <c r="AA17" s="1" t="s">
        <v>393</v>
      </c>
      <c r="AS17" s="1" t="s">
        <v>283</v>
      </c>
    </row>
    <row r="18" spans="1:45" ht="140.25" x14ac:dyDescent="0.25">
      <c r="A18" s="1" t="s">
        <v>18</v>
      </c>
      <c r="C18" s="50"/>
      <c r="D18" s="50"/>
      <c r="E18" s="70" t="s">
        <v>350</v>
      </c>
      <c r="F18" s="50" t="s">
        <v>574</v>
      </c>
      <c r="Y18" s="1" t="s">
        <v>495</v>
      </c>
      <c r="Z18" s="1" t="s">
        <v>496</v>
      </c>
      <c r="AA18" s="1" t="s">
        <v>394</v>
      </c>
      <c r="AS18" s="1" t="s">
        <v>284</v>
      </c>
    </row>
    <row r="19" spans="1:45" ht="102" x14ac:dyDescent="0.25">
      <c r="A19" s="1" t="s">
        <v>19</v>
      </c>
      <c r="D19" s="50"/>
      <c r="E19" s="70" t="s">
        <v>351</v>
      </c>
      <c r="F19" s="50" t="s">
        <v>575</v>
      </c>
      <c r="Y19" s="1" t="s">
        <v>497</v>
      </c>
      <c r="Z19" s="1" t="s">
        <v>498</v>
      </c>
      <c r="AA19" s="1" t="s">
        <v>395</v>
      </c>
      <c r="AS19" s="1" t="s">
        <v>285</v>
      </c>
    </row>
    <row r="20" spans="1:45" ht="102" x14ac:dyDescent="0.25">
      <c r="A20" s="1" t="s">
        <v>20</v>
      </c>
      <c r="D20" s="50"/>
      <c r="E20" s="72" t="s">
        <v>352</v>
      </c>
      <c r="F20" s="50" t="s">
        <v>576</v>
      </c>
      <c r="Y20" s="1" t="s">
        <v>499</v>
      </c>
      <c r="Z20" s="1" t="s">
        <v>500</v>
      </c>
      <c r="AA20" s="1" t="s">
        <v>396</v>
      </c>
      <c r="AS20" s="1" t="s">
        <v>230</v>
      </c>
    </row>
    <row r="21" spans="1:45" ht="114.75" x14ac:dyDescent="0.25">
      <c r="A21" s="1" t="s">
        <v>21</v>
      </c>
      <c r="E21" s="72" t="s">
        <v>353</v>
      </c>
      <c r="F21" s="50" t="s">
        <v>577</v>
      </c>
      <c r="Y21" s="1" t="s">
        <v>142</v>
      </c>
      <c r="Z21" s="1" t="s">
        <v>167</v>
      </c>
      <c r="AA21" s="1" t="s">
        <v>673</v>
      </c>
      <c r="AS21" s="1" t="s">
        <v>286</v>
      </c>
    </row>
    <row r="22" spans="1:45" ht="63.75" x14ac:dyDescent="0.25">
      <c r="A22" s="1" t="s">
        <v>22</v>
      </c>
      <c r="E22" s="72" t="s">
        <v>354</v>
      </c>
      <c r="F22" s="50" t="s">
        <v>578</v>
      </c>
      <c r="Y22" s="1" t="s">
        <v>143</v>
      </c>
      <c r="Z22" s="1" t="s">
        <v>120</v>
      </c>
      <c r="AA22" s="1" t="s">
        <v>397</v>
      </c>
      <c r="AS22" s="1" t="s">
        <v>287</v>
      </c>
    </row>
    <row r="23" spans="1:45" ht="114.75" x14ac:dyDescent="0.25">
      <c r="A23" s="1" t="s">
        <v>63</v>
      </c>
      <c r="E23" s="72" t="s">
        <v>355</v>
      </c>
      <c r="F23" s="50" t="s">
        <v>579</v>
      </c>
      <c r="Y23" s="1" t="s">
        <v>501</v>
      </c>
      <c r="Z23" s="1" t="s">
        <v>502</v>
      </c>
      <c r="AA23" s="1" t="s">
        <v>674</v>
      </c>
      <c r="AS23" s="1" t="s">
        <v>288</v>
      </c>
    </row>
    <row r="24" spans="1:45" ht="102" x14ac:dyDescent="0.25">
      <c r="A24" s="1" t="s">
        <v>23</v>
      </c>
      <c r="E24" s="72" t="s">
        <v>356</v>
      </c>
      <c r="F24" s="50" t="s">
        <v>580</v>
      </c>
      <c r="Y24" s="1" t="s">
        <v>503</v>
      </c>
      <c r="Z24" s="1" t="s">
        <v>504</v>
      </c>
      <c r="AA24" s="1" t="s">
        <v>168</v>
      </c>
      <c r="AS24" s="1" t="s">
        <v>289</v>
      </c>
    </row>
    <row r="25" spans="1:45" ht="102" x14ac:dyDescent="0.25">
      <c r="A25" s="1" t="s">
        <v>24</v>
      </c>
      <c r="E25" s="72" t="s">
        <v>357</v>
      </c>
      <c r="F25" s="50" t="s">
        <v>581</v>
      </c>
      <c r="Y25" s="1" t="s">
        <v>401</v>
      </c>
      <c r="Z25" s="1" t="s">
        <v>174</v>
      </c>
      <c r="AA25" s="1" t="s">
        <v>398</v>
      </c>
      <c r="AS25" s="1" t="s">
        <v>290</v>
      </c>
    </row>
    <row r="26" spans="1:45" ht="76.5" x14ac:dyDescent="0.25">
      <c r="A26" s="1" t="s">
        <v>25</v>
      </c>
      <c r="E26" s="71" t="s">
        <v>358</v>
      </c>
      <c r="F26" s="50" t="s">
        <v>582</v>
      </c>
      <c r="Y26" s="1" t="s">
        <v>179</v>
      </c>
      <c r="Z26" s="1" t="s">
        <v>125</v>
      </c>
      <c r="AA26" s="1" t="s">
        <v>399</v>
      </c>
      <c r="AS26" s="1" t="s">
        <v>291</v>
      </c>
    </row>
    <row r="27" spans="1:45" ht="89.25" x14ac:dyDescent="0.25">
      <c r="A27" s="1" t="s">
        <v>26</v>
      </c>
      <c r="E27" s="71" t="s">
        <v>359</v>
      </c>
      <c r="F27" s="50" t="s">
        <v>583</v>
      </c>
      <c r="Y27" s="1" t="s">
        <v>176</v>
      </c>
      <c r="Z27" s="1" t="s">
        <v>177</v>
      </c>
      <c r="AA27" s="1" t="s">
        <v>400</v>
      </c>
      <c r="AS27" s="1" t="s">
        <v>292</v>
      </c>
    </row>
    <row r="28" spans="1:45" ht="102" x14ac:dyDescent="0.25">
      <c r="A28" s="1" t="s">
        <v>226</v>
      </c>
      <c r="E28" s="71" t="s">
        <v>365</v>
      </c>
      <c r="F28" s="50" t="s">
        <v>584</v>
      </c>
      <c r="Y28" s="1" t="s">
        <v>145</v>
      </c>
      <c r="Z28" s="1" t="s">
        <v>175</v>
      </c>
      <c r="AA28" s="1" t="s">
        <v>402</v>
      </c>
      <c r="AS28" s="1" t="s">
        <v>293</v>
      </c>
    </row>
    <row r="29" spans="1:45" ht="76.5" x14ac:dyDescent="0.25">
      <c r="A29" s="1" t="s">
        <v>75</v>
      </c>
      <c r="E29" s="71" t="s">
        <v>360</v>
      </c>
      <c r="F29" s="50" t="s">
        <v>585</v>
      </c>
      <c r="Y29" s="1" t="s">
        <v>505</v>
      </c>
      <c r="Z29" s="1" t="s">
        <v>506</v>
      </c>
      <c r="AA29" s="48" t="s">
        <v>403</v>
      </c>
      <c r="AS29" s="1" t="s">
        <v>294</v>
      </c>
    </row>
    <row r="30" spans="1:45" ht="114.75" x14ac:dyDescent="0.25">
      <c r="A30" s="1" t="s">
        <v>251</v>
      </c>
      <c r="E30" s="71" t="s">
        <v>361</v>
      </c>
      <c r="F30" s="50" t="s">
        <v>586</v>
      </c>
      <c r="Y30" s="1" t="s">
        <v>178</v>
      </c>
      <c r="Z30" s="1" t="s">
        <v>237</v>
      </c>
      <c r="AA30" s="1" t="s">
        <v>404</v>
      </c>
      <c r="AS30" s="1" t="s">
        <v>295</v>
      </c>
    </row>
    <row r="31" spans="1:45" ht="89.25" x14ac:dyDescent="0.25">
      <c r="A31" s="1" t="s">
        <v>76</v>
      </c>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2025-01-24T14:55:50Z</dcterms:modified>
</cp:coreProperties>
</file>